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urova\Documents\Strategie_regiony\Jenikovice\_CD final\dotazníkové šetření\"/>
    </mc:Choice>
  </mc:AlternateContent>
  <bookViews>
    <workbookView xWindow="480" yWindow="30" windowWidth="15315" windowHeight="6975"/>
  </bookViews>
  <sheets>
    <sheet name="databaze dotazniky Jenikovice" sheetId="1" r:id="rId1"/>
  </sheets>
  <definedNames>
    <definedName name="_xlnm._FilterDatabase" localSheetId="0" hidden="1">'databaze dotazniky Jenikovice'!$B$3:$CA$76</definedName>
  </definedNames>
  <calcPr calcId="152511"/>
</workbook>
</file>

<file path=xl/calcChain.xml><?xml version="1.0" encoding="utf-8"?>
<calcChain xmlns="http://schemas.openxmlformats.org/spreadsheetml/2006/main">
  <c r="AG82" i="1" l="1" a="1"/>
  <c r="AG82" i="1" s="1"/>
  <c r="AH82" i="1" a="1"/>
  <c r="AH82" i="1" s="1"/>
  <c r="AI82" i="1" a="1"/>
  <c r="AI82" i="1" s="1"/>
  <c r="AJ82" i="1" a="1"/>
  <c r="AJ82" i="1" s="1"/>
  <c r="AK82" i="1" a="1"/>
  <c r="AK82" i="1" s="1"/>
  <c r="AL82" i="1" a="1"/>
  <c r="AL82" i="1" s="1"/>
  <c r="AM82" i="1" a="1"/>
  <c r="AM82" i="1" s="1"/>
  <c r="AN82" i="1" a="1"/>
  <c r="AN82" i="1" s="1"/>
  <c r="AO82" i="1" a="1"/>
  <c r="AO82" i="1" s="1"/>
  <c r="AP82" i="1" a="1"/>
  <c r="AP82" i="1" s="1"/>
  <c r="AG83" i="1" a="1"/>
  <c r="AG83" i="1" s="1"/>
  <c r="AH83" i="1" a="1"/>
  <c r="AH83" i="1" s="1"/>
  <c r="AI83" i="1" a="1"/>
  <c r="AI83" i="1" s="1"/>
  <c r="AJ83" i="1" a="1"/>
  <c r="AJ83" i="1" s="1"/>
  <c r="AK83" i="1" a="1"/>
  <c r="AK83" i="1" s="1"/>
  <c r="AL83" i="1" a="1"/>
  <c r="AL83" i="1" s="1"/>
  <c r="AM83" i="1" a="1"/>
  <c r="AM83" i="1" s="1"/>
  <c r="AN83" i="1" a="1"/>
  <c r="AN83" i="1" s="1"/>
  <c r="AO83" i="1" a="1"/>
  <c r="AO83" i="1" s="1"/>
  <c r="AP83" i="1" a="1"/>
  <c r="AP83" i="1" s="1"/>
  <c r="AG84" i="1" a="1"/>
  <c r="AG84" i="1" s="1"/>
  <c r="AH84" i="1" a="1"/>
  <c r="AH84" i="1" s="1"/>
  <c r="AI84" i="1" a="1"/>
  <c r="AI84" i="1" s="1"/>
  <c r="AJ84" i="1" a="1"/>
  <c r="AJ84" i="1" s="1"/>
  <c r="AK84" i="1" a="1"/>
  <c r="AK84" i="1" s="1"/>
  <c r="AL84" i="1" a="1"/>
  <c r="AL84" i="1" s="1"/>
  <c r="AM84" i="1" a="1"/>
  <c r="AM84" i="1" s="1"/>
  <c r="AN84" i="1" a="1"/>
  <c r="AN84" i="1" s="1"/>
  <c r="AO84" i="1" a="1"/>
  <c r="AO84" i="1" s="1"/>
  <c r="AP84" i="1" a="1"/>
  <c r="AP84" i="1" s="1"/>
  <c r="AG86" i="1" a="1"/>
  <c r="AG86" i="1" s="1"/>
  <c r="AH86" i="1" a="1"/>
  <c r="AH86" i="1" s="1"/>
  <c r="AI86" i="1" a="1"/>
  <c r="AI86" i="1" s="1"/>
  <c r="AJ86" i="1" a="1"/>
  <c r="AJ86" i="1" s="1"/>
  <c r="AK86" i="1" a="1"/>
  <c r="AK86" i="1" s="1"/>
  <c r="AL86" i="1" a="1"/>
  <c r="AL86" i="1" s="1"/>
  <c r="AM86" i="1" a="1"/>
  <c r="AM86" i="1" s="1"/>
  <c r="AN86" i="1" a="1"/>
  <c r="AN86" i="1" s="1"/>
  <c r="AO86" i="1" a="1"/>
  <c r="AO86" i="1" s="1"/>
  <c r="AP86" i="1" a="1"/>
  <c r="AP86" i="1" s="1"/>
  <c r="AG87" i="1" a="1"/>
  <c r="AG87" i="1" s="1"/>
  <c r="AH87" i="1" a="1"/>
  <c r="AH87" i="1" s="1"/>
  <c r="AI87" i="1" a="1"/>
  <c r="AI87" i="1" s="1"/>
  <c r="AJ87" i="1" a="1"/>
  <c r="AJ87" i="1" s="1"/>
  <c r="AK87" i="1" a="1"/>
  <c r="AK87" i="1" s="1"/>
  <c r="AL87" i="1" a="1"/>
  <c r="AL87" i="1" s="1"/>
  <c r="AM87" i="1" a="1"/>
  <c r="AM87" i="1" s="1"/>
  <c r="AN87" i="1" a="1"/>
  <c r="AN87" i="1" s="1"/>
  <c r="AO87" i="1" a="1"/>
  <c r="AO87" i="1" s="1"/>
  <c r="AP87" i="1" a="1"/>
  <c r="AP87" i="1" s="1"/>
  <c r="AG88" i="1" a="1"/>
  <c r="AG88" i="1" s="1"/>
  <c r="AH88" i="1" a="1"/>
  <c r="AH88" i="1" s="1"/>
  <c r="AI88" i="1" a="1"/>
  <c r="AI88" i="1" s="1"/>
  <c r="AJ88" i="1" a="1"/>
  <c r="AJ88" i="1" s="1"/>
  <c r="AK88" i="1" a="1"/>
  <c r="AK88" i="1" s="1"/>
  <c r="AL88" i="1" a="1"/>
  <c r="AL88" i="1" s="1"/>
  <c r="AM88" i="1" a="1"/>
  <c r="AM88" i="1" s="1"/>
  <c r="AN88" i="1" a="1"/>
  <c r="AN88" i="1" s="1"/>
  <c r="AO88" i="1" a="1"/>
  <c r="AO88" i="1" s="1"/>
  <c r="AP88" i="1" a="1"/>
  <c r="AP88" i="1" s="1"/>
  <c r="AG89" i="1" a="1"/>
  <c r="AG89" i="1" s="1"/>
  <c r="AH89" i="1" a="1"/>
  <c r="AH89" i="1" s="1"/>
  <c r="AI89" i="1" a="1"/>
  <c r="AI89" i="1" s="1"/>
  <c r="AJ89" i="1" a="1"/>
  <c r="AJ89" i="1" s="1"/>
  <c r="AK89" i="1" a="1"/>
  <c r="AK89" i="1" s="1"/>
  <c r="AL89" i="1" a="1"/>
  <c r="AL89" i="1" s="1"/>
  <c r="AM89" i="1" a="1"/>
  <c r="AM89" i="1" s="1"/>
  <c r="AN89" i="1" a="1"/>
  <c r="AN89" i="1" s="1"/>
  <c r="AO89" i="1" a="1"/>
  <c r="AO89" i="1" s="1"/>
  <c r="AP89" i="1" a="1"/>
  <c r="AP89" i="1" s="1"/>
  <c r="AG90" i="1" a="1"/>
  <c r="AG90" i="1" s="1"/>
  <c r="AH90" i="1" a="1"/>
  <c r="AH90" i="1" s="1"/>
  <c r="AI90" i="1" a="1"/>
  <c r="AI90" i="1" s="1"/>
  <c r="AJ90" i="1" a="1"/>
  <c r="AJ90" i="1" s="1"/>
  <c r="AK90" i="1" a="1"/>
  <c r="AK90" i="1" s="1"/>
  <c r="AL90" i="1" a="1"/>
  <c r="AL90" i="1" s="1"/>
  <c r="AM90" i="1" a="1"/>
  <c r="AM90" i="1" s="1"/>
  <c r="AN90" i="1" a="1"/>
  <c r="AN90" i="1" s="1"/>
  <c r="AO90" i="1" a="1"/>
  <c r="AO90" i="1" s="1"/>
  <c r="AP90" i="1" a="1"/>
  <c r="AP90" i="1" s="1"/>
  <c r="AG92" i="1" a="1"/>
  <c r="AG92" i="1" s="1"/>
  <c r="AH92" i="1" a="1"/>
  <c r="AH92" i="1" s="1"/>
  <c r="AI92" i="1" a="1"/>
  <c r="AI92" i="1" s="1"/>
  <c r="AJ92" i="1" a="1"/>
  <c r="AJ92" i="1" s="1"/>
  <c r="AK92" i="1" a="1"/>
  <c r="AK92" i="1" s="1"/>
  <c r="AL92" i="1" a="1"/>
  <c r="AL92" i="1" s="1"/>
  <c r="AM92" i="1" a="1"/>
  <c r="AM92" i="1" s="1"/>
  <c r="AN92" i="1" a="1"/>
  <c r="AN92" i="1" s="1"/>
  <c r="AO92" i="1" a="1"/>
  <c r="AO92" i="1" s="1"/>
  <c r="AP92" i="1" a="1"/>
  <c r="AP92" i="1" s="1"/>
  <c r="AG93" i="1" a="1"/>
  <c r="AG93" i="1" s="1"/>
  <c r="AH93" i="1" a="1"/>
  <c r="AH93" i="1" s="1"/>
  <c r="AI93" i="1" a="1"/>
  <c r="AI93" i="1" s="1"/>
  <c r="AJ93" i="1" a="1"/>
  <c r="AJ93" i="1" s="1"/>
  <c r="AK93" i="1" a="1"/>
  <c r="AK93" i="1" s="1"/>
  <c r="AL93" i="1" a="1"/>
  <c r="AL93" i="1" s="1"/>
  <c r="AM93" i="1" a="1"/>
  <c r="AM93" i="1" s="1"/>
  <c r="AN93" i="1" a="1"/>
  <c r="AN93" i="1" s="1"/>
  <c r="AO93" i="1" a="1"/>
  <c r="AO93" i="1" s="1"/>
  <c r="AP93" i="1" a="1"/>
  <c r="AP93" i="1" s="1"/>
  <c r="AG94" i="1" a="1"/>
  <c r="AG94" i="1" s="1"/>
  <c r="AH94" i="1" a="1"/>
  <c r="AH94" i="1" s="1"/>
  <c r="AI94" i="1" a="1"/>
  <c r="AI94" i="1" s="1"/>
  <c r="AJ94" i="1" a="1"/>
  <c r="AJ94" i="1" s="1"/>
  <c r="AK94" i="1" a="1"/>
  <c r="AK94" i="1" s="1"/>
  <c r="AL94" i="1" a="1"/>
  <c r="AL94" i="1" s="1"/>
  <c r="AM94" i="1" a="1"/>
  <c r="AM94" i="1" s="1"/>
  <c r="AN94" i="1" a="1"/>
  <c r="AN94" i="1" s="1"/>
  <c r="AO94" i="1" a="1"/>
  <c r="AO94" i="1" s="1"/>
  <c r="AP94" i="1" a="1"/>
  <c r="AP94" i="1" s="1"/>
  <c r="AG95" i="1" a="1"/>
  <c r="AG95" i="1" s="1"/>
  <c r="AH95" i="1" a="1"/>
  <c r="AH95" i="1" s="1"/>
  <c r="AI95" i="1" a="1"/>
  <c r="AI95" i="1" s="1"/>
  <c r="AJ95" i="1" a="1"/>
  <c r="AJ95" i="1" s="1"/>
  <c r="AK95" i="1" a="1"/>
  <c r="AK95" i="1" s="1"/>
  <c r="AL95" i="1" a="1"/>
  <c r="AL95" i="1" s="1"/>
  <c r="AM95" i="1" a="1"/>
  <c r="AM95" i="1" s="1"/>
  <c r="AN95" i="1" a="1"/>
  <c r="AN95" i="1" s="1"/>
  <c r="AO95" i="1" a="1"/>
  <c r="AO95" i="1" s="1"/>
  <c r="AP95" i="1" a="1"/>
  <c r="AP95" i="1" s="1"/>
  <c r="AG96" i="1" a="1"/>
  <c r="AG96" i="1" s="1"/>
  <c r="AH96" i="1" a="1"/>
  <c r="AH96" i="1" s="1"/>
  <c r="AI96" i="1" a="1"/>
  <c r="AI96" i="1" s="1"/>
  <c r="AJ96" i="1" a="1"/>
  <c r="AJ96" i="1" s="1"/>
  <c r="AK96" i="1" a="1"/>
  <c r="AK96" i="1" s="1"/>
  <c r="AL96" i="1" a="1"/>
  <c r="AL96" i="1" s="1"/>
  <c r="AM96" i="1" a="1"/>
  <c r="AM96" i="1" s="1"/>
  <c r="AN96" i="1" a="1"/>
  <c r="AN96" i="1" s="1"/>
  <c r="AO96" i="1" a="1"/>
  <c r="AO96" i="1" s="1"/>
  <c r="AP96" i="1" a="1"/>
  <c r="AP96" i="1" s="1"/>
  <c r="AG98" i="1" a="1"/>
  <c r="AG98" i="1" s="1"/>
  <c r="AH98" i="1" a="1"/>
  <c r="AH98" i="1" s="1"/>
  <c r="AI98" i="1" a="1"/>
  <c r="AI98" i="1" s="1"/>
  <c r="AJ98" i="1" a="1"/>
  <c r="AJ98" i="1" s="1"/>
  <c r="AK98" i="1" a="1"/>
  <c r="AK98" i="1" s="1"/>
  <c r="AL98" i="1" a="1"/>
  <c r="AL98" i="1" s="1"/>
  <c r="AM98" i="1" a="1"/>
  <c r="AM98" i="1" s="1"/>
  <c r="AN98" i="1" a="1"/>
  <c r="AN98" i="1" s="1"/>
  <c r="AO98" i="1" a="1"/>
  <c r="AO98" i="1" s="1"/>
  <c r="AP98" i="1" a="1"/>
  <c r="AP98" i="1" s="1"/>
  <c r="AG99" i="1" a="1"/>
  <c r="AG99" i="1" s="1"/>
  <c r="AH99" i="1" a="1"/>
  <c r="AH99" i="1" s="1"/>
  <c r="AI99" i="1" a="1"/>
  <c r="AI99" i="1" s="1"/>
  <c r="AJ99" i="1" a="1"/>
  <c r="AJ99" i="1" s="1"/>
  <c r="AK99" i="1" a="1"/>
  <c r="AK99" i="1" s="1"/>
  <c r="AL99" i="1" a="1"/>
  <c r="AL99" i="1" s="1"/>
  <c r="AM99" i="1" a="1"/>
  <c r="AM99" i="1" s="1"/>
  <c r="AN99" i="1" a="1"/>
  <c r="AN99" i="1" s="1"/>
  <c r="AO99" i="1" a="1"/>
  <c r="AO99" i="1" s="1"/>
  <c r="AP99" i="1" a="1"/>
  <c r="AP99" i="1" s="1"/>
  <c r="AG100" i="1" a="1"/>
  <c r="AG100" i="1" s="1"/>
  <c r="AH100" i="1" a="1"/>
  <c r="AH100" i="1" s="1"/>
  <c r="AI100" i="1" a="1"/>
  <c r="AI100" i="1" s="1"/>
  <c r="AJ100" i="1" a="1"/>
  <c r="AJ100" i="1" s="1"/>
  <c r="AK100" i="1" a="1"/>
  <c r="AK100" i="1" s="1"/>
  <c r="AL100" i="1" a="1"/>
  <c r="AL100" i="1" s="1"/>
  <c r="AM100" i="1" a="1"/>
  <c r="AM100" i="1" s="1"/>
  <c r="AN100" i="1" a="1"/>
  <c r="AN100" i="1" s="1"/>
  <c r="AO100" i="1" a="1"/>
  <c r="AO100" i="1" s="1"/>
  <c r="AP100" i="1" a="1"/>
  <c r="AP100" i="1" s="1"/>
  <c r="AG101" i="1" a="1"/>
  <c r="AG101" i="1" s="1"/>
  <c r="AH101" i="1" a="1"/>
  <c r="AH101" i="1" s="1"/>
  <c r="AI101" i="1" a="1"/>
  <c r="AI101" i="1" s="1"/>
  <c r="AJ101" i="1" a="1"/>
  <c r="AJ101" i="1" s="1"/>
  <c r="AK101" i="1" a="1"/>
  <c r="AK101" i="1" s="1"/>
  <c r="AL101" i="1" a="1"/>
  <c r="AL101" i="1" s="1"/>
  <c r="AM101" i="1" a="1"/>
  <c r="AM101" i="1" s="1"/>
  <c r="AN101" i="1" a="1"/>
  <c r="AN101" i="1" s="1"/>
  <c r="AO101" i="1" a="1"/>
  <c r="AO101" i="1" s="1"/>
  <c r="AP101" i="1" a="1"/>
  <c r="AP101" i="1" s="1"/>
  <c r="AG102" i="1" a="1"/>
  <c r="AG102" i="1" s="1"/>
  <c r="AH102" i="1" a="1"/>
  <c r="AH102" i="1" s="1"/>
  <c r="AI102" i="1" a="1"/>
  <c r="AI102" i="1" s="1"/>
  <c r="AJ102" i="1" a="1"/>
  <c r="AJ102" i="1" s="1"/>
  <c r="AK102" i="1" a="1"/>
  <c r="AK102" i="1" s="1"/>
  <c r="AL102" i="1" a="1"/>
  <c r="AL102" i="1" s="1"/>
  <c r="AM102" i="1" a="1"/>
  <c r="AM102" i="1" s="1"/>
  <c r="AN102" i="1" a="1"/>
  <c r="AN102" i="1" s="1"/>
  <c r="AO102" i="1" a="1"/>
  <c r="AO102" i="1" s="1"/>
  <c r="AP102" i="1" a="1"/>
  <c r="AP102" i="1" s="1"/>
  <c r="AF102" i="1" a="1"/>
  <c r="AF102" i="1" s="1"/>
  <c r="AF101" i="1" a="1"/>
  <c r="AF101" i="1" s="1"/>
  <c r="AF100" i="1" a="1"/>
  <c r="AF100" i="1" s="1"/>
  <c r="AF99" i="1" a="1"/>
  <c r="AF99" i="1" s="1"/>
  <c r="AF98" i="1" a="1"/>
  <c r="AF98" i="1" s="1"/>
  <c r="AF96" i="1" a="1"/>
  <c r="AF96" i="1" s="1"/>
  <c r="AF95" i="1" a="1"/>
  <c r="AF95" i="1" s="1"/>
  <c r="AF94" i="1" a="1"/>
  <c r="AF94" i="1" s="1"/>
  <c r="AF93" i="1" a="1"/>
  <c r="AF93" i="1" s="1"/>
  <c r="AF92" i="1" a="1"/>
  <c r="AF92" i="1" s="1"/>
  <c r="AF90" i="1" a="1"/>
  <c r="AF90" i="1" s="1"/>
  <c r="AF89" i="1" a="1"/>
  <c r="AF89" i="1" s="1"/>
  <c r="AF88" i="1" a="1"/>
  <c r="AF88" i="1" s="1"/>
  <c r="AF87" i="1" a="1"/>
  <c r="AF87" i="1" s="1"/>
  <c r="AF86" i="1" a="1"/>
  <c r="AF86" i="1" s="1"/>
  <c r="AF84" i="1" a="1"/>
  <c r="AF84" i="1" s="1"/>
  <c r="AF83" i="1" a="1"/>
  <c r="AF83" i="1" s="1"/>
  <c r="AF82" i="1" a="1"/>
  <c r="AF82" i="1" s="1"/>
  <c r="P82" i="1" a="1"/>
  <c r="P82" i="1" s="1"/>
  <c r="Q82" i="1" a="1"/>
  <c r="Q82" i="1" s="1"/>
  <c r="R82" i="1" a="1"/>
  <c r="R82" i="1" s="1"/>
  <c r="S82" i="1" a="1"/>
  <c r="S82" i="1" s="1"/>
  <c r="T82" i="1" a="1"/>
  <c r="T82" i="1" s="1"/>
  <c r="U82" i="1" a="1"/>
  <c r="U82" i="1" s="1"/>
  <c r="V82" i="1" a="1"/>
  <c r="V82" i="1" s="1"/>
  <c r="W82" i="1" a="1"/>
  <c r="W82" i="1" s="1"/>
  <c r="X82" i="1" a="1"/>
  <c r="X82" i="1" s="1"/>
  <c r="P83" i="1" a="1"/>
  <c r="P83" i="1" s="1"/>
  <c r="Q83" i="1" a="1"/>
  <c r="Q83" i="1" s="1"/>
  <c r="R83" i="1" a="1"/>
  <c r="R83" i="1" s="1"/>
  <c r="S83" i="1" a="1"/>
  <c r="S83" i="1" s="1"/>
  <c r="T83" i="1" a="1"/>
  <c r="T83" i="1" s="1"/>
  <c r="U83" i="1" a="1"/>
  <c r="U83" i="1" s="1"/>
  <c r="V83" i="1" a="1"/>
  <c r="V83" i="1" s="1"/>
  <c r="W83" i="1" a="1"/>
  <c r="W83" i="1" s="1"/>
  <c r="X83" i="1" a="1"/>
  <c r="X83" i="1" s="1"/>
  <c r="P84" i="1" a="1"/>
  <c r="P84" i="1" s="1"/>
  <c r="Q84" i="1" a="1"/>
  <c r="Q84" i="1" s="1"/>
  <c r="R84" i="1" a="1"/>
  <c r="R84" i="1" s="1"/>
  <c r="S84" i="1" a="1"/>
  <c r="S84" i="1" s="1"/>
  <c r="T84" i="1" a="1"/>
  <c r="T84" i="1" s="1"/>
  <c r="U84" i="1" a="1"/>
  <c r="U84" i="1" s="1"/>
  <c r="V84" i="1" a="1"/>
  <c r="V84" i="1" s="1"/>
  <c r="W84" i="1" a="1"/>
  <c r="W84" i="1" s="1"/>
  <c r="X84" i="1" a="1"/>
  <c r="X84" i="1" s="1"/>
  <c r="P86" i="1" a="1"/>
  <c r="P86" i="1" s="1"/>
  <c r="Q86" i="1" a="1"/>
  <c r="Q86" i="1" s="1"/>
  <c r="R86" i="1" a="1"/>
  <c r="R86" i="1" s="1"/>
  <c r="S86" i="1" a="1"/>
  <c r="S86" i="1" s="1"/>
  <c r="T86" i="1" a="1"/>
  <c r="T86" i="1" s="1"/>
  <c r="U86" i="1" a="1"/>
  <c r="U86" i="1" s="1"/>
  <c r="V86" i="1" a="1"/>
  <c r="V86" i="1" s="1"/>
  <c r="W86" i="1" a="1"/>
  <c r="W86" i="1" s="1"/>
  <c r="X86" i="1" a="1"/>
  <c r="X86" i="1" s="1"/>
  <c r="P87" i="1" a="1"/>
  <c r="P87" i="1" s="1"/>
  <c r="Q87" i="1" a="1"/>
  <c r="Q87" i="1" s="1"/>
  <c r="R87" i="1" a="1"/>
  <c r="R87" i="1" s="1"/>
  <c r="S87" i="1" a="1"/>
  <c r="S87" i="1" s="1"/>
  <c r="T87" i="1" a="1"/>
  <c r="T87" i="1" s="1"/>
  <c r="U87" i="1" a="1"/>
  <c r="U87" i="1" s="1"/>
  <c r="V87" i="1" a="1"/>
  <c r="V87" i="1" s="1"/>
  <c r="W87" i="1" a="1"/>
  <c r="W87" i="1" s="1"/>
  <c r="X87" i="1" a="1"/>
  <c r="X87" i="1" s="1"/>
  <c r="P88" i="1" a="1"/>
  <c r="P88" i="1" s="1"/>
  <c r="Q88" i="1" a="1"/>
  <c r="Q88" i="1" s="1"/>
  <c r="R88" i="1" a="1"/>
  <c r="R88" i="1" s="1"/>
  <c r="S88" i="1" a="1"/>
  <c r="S88" i="1" s="1"/>
  <c r="T88" i="1" a="1"/>
  <c r="T88" i="1" s="1"/>
  <c r="U88" i="1" a="1"/>
  <c r="U88" i="1" s="1"/>
  <c r="V88" i="1" a="1"/>
  <c r="V88" i="1" s="1"/>
  <c r="W88" i="1" a="1"/>
  <c r="W88" i="1" s="1"/>
  <c r="X88" i="1" a="1"/>
  <c r="X88" i="1" s="1"/>
  <c r="P89" i="1" a="1"/>
  <c r="P89" i="1" s="1"/>
  <c r="Q89" i="1" a="1"/>
  <c r="Q89" i="1" s="1"/>
  <c r="R89" i="1" a="1"/>
  <c r="R89" i="1" s="1"/>
  <c r="S89" i="1" a="1"/>
  <c r="S89" i="1" s="1"/>
  <c r="T89" i="1" a="1"/>
  <c r="T89" i="1" s="1"/>
  <c r="U89" i="1" a="1"/>
  <c r="U89" i="1" s="1"/>
  <c r="V89" i="1" a="1"/>
  <c r="V89" i="1" s="1"/>
  <c r="W89" i="1" a="1"/>
  <c r="W89" i="1" s="1"/>
  <c r="X89" i="1" a="1"/>
  <c r="X89" i="1" s="1"/>
  <c r="P90" i="1" a="1"/>
  <c r="P90" i="1" s="1"/>
  <c r="Q90" i="1" a="1"/>
  <c r="Q90" i="1" s="1"/>
  <c r="R90" i="1" a="1"/>
  <c r="R90" i="1" s="1"/>
  <c r="S90" i="1" a="1"/>
  <c r="S90" i="1" s="1"/>
  <c r="T90" i="1" a="1"/>
  <c r="T90" i="1" s="1"/>
  <c r="U90" i="1" a="1"/>
  <c r="U90" i="1" s="1"/>
  <c r="V90" i="1" a="1"/>
  <c r="V90" i="1" s="1"/>
  <c r="W90" i="1" a="1"/>
  <c r="W90" i="1" s="1"/>
  <c r="X90" i="1" a="1"/>
  <c r="X90" i="1" s="1"/>
  <c r="P92" i="1" a="1"/>
  <c r="P92" i="1" s="1"/>
  <c r="Q92" i="1" a="1"/>
  <c r="Q92" i="1" s="1"/>
  <c r="R92" i="1" a="1"/>
  <c r="R92" i="1" s="1"/>
  <c r="S92" i="1" a="1"/>
  <c r="S92" i="1" s="1"/>
  <c r="T92" i="1" a="1"/>
  <c r="T92" i="1" s="1"/>
  <c r="U92" i="1" a="1"/>
  <c r="U92" i="1" s="1"/>
  <c r="V92" i="1" a="1"/>
  <c r="V92" i="1" s="1"/>
  <c r="W92" i="1" a="1"/>
  <c r="W92" i="1" s="1"/>
  <c r="X92" i="1" a="1"/>
  <c r="X92" i="1" s="1"/>
  <c r="P93" i="1" a="1"/>
  <c r="P93" i="1" s="1"/>
  <c r="Q93" i="1" a="1"/>
  <c r="Q93" i="1" s="1"/>
  <c r="R93" i="1" a="1"/>
  <c r="R93" i="1" s="1"/>
  <c r="S93" i="1" a="1"/>
  <c r="S93" i="1" s="1"/>
  <c r="T93" i="1" a="1"/>
  <c r="T93" i="1" s="1"/>
  <c r="U93" i="1" a="1"/>
  <c r="U93" i="1" s="1"/>
  <c r="V93" i="1" a="1"/>
  <c r="V93" i="1" s="1"/>
  <c r="W93" i="1" a="1"/>
  <c r="W93" i="1" s="1"/>
  <c r="X93" i="1" a="1"/>
  <c r="X93" i="1" s="1"/>
  <c r="P94" i="1" a="1"/>
  <c r="P94" i="1" s="1"/>
  <c r="Q94" i="1" a="1"/>
  <c r="Q94" i="1" s="1"/>
  <c r="R94" i="1" a="1"/>
  <c r="R94" i="1" s="1"/>
  <c r="S94" i="1" a="1"/>
  <c r="S94" i="1" s="1"/>
  <c r="T94" i="1" a="1"/>
  <c r="T94" i="1" s="1"/>
  <c r="U94" i="1" a="1"/>
  <c r="U94" i="1" s="1"/>
  <c r="V94" i="1" a="1"/>
  <c r="V94" i="1" s="1"/>
  <c r="W94" i="1" a="1"/>
  <c r="W94" i="1" s="1"/>
  <c r="X94" i="1" a="1"/>
  <c r="X94" i="1" s="1"/>
  <c r="P95" i="1" a="1"/>
  <c r="P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X95" i="1" a="1"/>
  <c r="X95" i="1" s="1"/>
  <c r="P96" i="1" a="1"/>
  <c r="P96" i="1" s="1"/>
  <c r="Q96" i="1" a="1"/>
  <c r="Q96" i="1" s="1"/>
  <c r="R96" i="1" a="1"/>
  <c r="R96" i="1" s="1"/>
  <c r="S96" i="1" a="1"/>
  <c r="S96" i="1" s="1"/>
  <c r="T96" i="1" a="1"/>
  <c r="T96" i="1" s="1"/>
  <c r="U96" i="1" a="1"/>
  <c r="U96" i="1" s="1"/>
  <c r="V96" i="1" a="1"/>
  <c r="V96" i="1" s="1"/>
  <c r="W96" i="1" a="1"/>
  <c r="W96" i="1" s="1"/>
  <c r="X96" i="1" a="1"/>
  <c r="X96" i="1" s="1"/>
  <c r="P98" i="1" a="1"/>
  <c r="P98" i="1" s="1"/>
  <c r="Q98" i="1" a="1"/>
  <c r="Q98" i="1" s="1"/>
  <c r="R98" i="1" a="1"/>
  <c r="R98" i="1" s="1"/>
  <c r="S98" i="1" a="1"/>
  <c r="S98" i="1" s="1"/>
  <c r="T98" i="1" a="1"/>
  <c r="T98" i="1" s="1"/>
  <c r="U98" i="1" a="1"/>
  <c r="U98" i="1" s="1"/>
  <c r="V98" i="1" a="1"/>
  <c r="V98" i="1" s="1"/>
  <c r="W98" i="1" a="1"/>
  <c r="W98" i="1" s="1"/>
  <c r="X98" i="1" a="1"/>
  <c r="X98" i="1" s="1"/>
  <c r="P99" i="1" a="1"/>
  <c r="P99" i="1" s="1"/>
  <c r="Q99" i="1" a="1"/>
  <c r="Q99" i="1" s="1"/>
  <c r="R99" i="1" a="1"/>
  <c r="R99" i="1" s="1"/>
  <c r="S99" i="1" a="1"/>
  <c r="S99" i="1" s="1"/>
  <c r="T99" i="1" a="1"/>
  <c r="T99" i="1" s="1"/>
  <c r="U99" i="1" a="1"/>
  <c r="U99" i="1" s="1"/>
  <c r="V99" i="1" a="1"/>
  <c r="V99" i="1" s="1"/>
  <c r="W99" i="1" a="1"/>
  <c r="W99" i="1" s="1"/>
  <c r="X99" i="1" a="1"/>
  <c r="X99" i="1" s="1"/>
  <c r="P100" i="1" a="1"/>
  <c r="P100" i="1" s="1"/>
  <c r="Q100" i="1" a="1"/>
  <c r="Q100" i="1" s="1"/>
  <c r="R100" i="1" a="1"/>
  <c r="R100" i="1" s="1"/>
  <c r="S100" i="1" a="1"/>
  <c r="S100" i="1" s="1"/>
  <c r="T100" i="1" a="1"/>
  <c r="T100" i="1" s="1"/>
  <c r="U100" i="1" a="1"/>
  <c r="U100" i="1" s="1"/>
  <c r="V100" i="1" a="1"/>
  <c r="V100" i="1" s="1"/>
  <c r="W100" i="1" a="1"/>
  <c r="W100" i="1" s="1"/>
  <c r="X100" i="1" a="1"/>
  <c r="X100" i="1" s="1"/>
  <c r="P101" i="1" a="1"/>
  <c r="P101" i="1" s="1"/>
  <c r="Q101" i="1" a="1"/>
  <c r="Q101" i="1" s="1"/>
  <c r="R101" i="1" a="1"/>
  <c r="R101" i="1" s="1"/>
  <c r="S101" i="1" a="1"/>
  <c r="S101" i="1" s="1"/>
  <c r="T101" i="1" a="1"/>
  <c r="T101" i="1" s="1"/>
  <c r="U101" i="1" a="1"/>
  <c r="U101" i="1" s="1"/>
  <c r="V101" i="1" a="1"/>
  <c r="V101" i="1" s="1"/>
  <c r="W101" i="1" a="1"/>
  <c r="W101" i="1" s="1"/>
  <c r="X101" i="1" a="1"/>
  <c r="X101" i="1" s="1"/>
  <c r="P102" i="1" a="1"/>
  <c r="P102" i="1" s="1"/>
  <c r="Q102" i="1" a="1"/>
  <c r="Q102" i="1" s="1"/>
  <c r="R102" i="1" a="1"/>
  <c r="R102" i="1" s="1"/>
  <c r="S102" i="1" a="1"/>
  <c r="S102" i="1" s="1"/>
  <c r="T102" i="1" a="1"/>
  <c r="T102" i="1" s="1"/>
  <c r="U102" i="1" a="1"/>
  <c r="U102" i="1" s="1"/>
  <c r="V102" i="1" a="1"/>
  <c r="V102" i="1" s="1"/>
  <c r="W102" i="1" a="1"/>
  <c r="W102" i="1" s="1"/>
  <c r="X102" i="1" a="1"/>
  <c r="X102" i="1" s="1"/>
  <c r="O82" i="1" a="1"/>
  <c r="O82" i="1" s="1"/>
  <c r="O102" i="1" a="1"/>
  <c r="O102" i="1" s="1"/>
  <c r="O101" i="1" a="1"/>
  <c r="O101" i="1" s="1"/>
  <c r="O100" i="1" a="1"/>
  <c r="O100" i="1" s="1"/>
  <c r="O99" i="1" a="1"/>
  <c r="O99" i="1" s="1"/>
  <c r="O98" i="1" a="1"/>
  <c r="O98" i="1" s="1"/>
  <c r="O96" i="1" a="1"/>
  <c r="O96" i="1" s="1"/>
  <c r="O95" i="1" a="1"/>
  <c r="O95" i="1" s="1"/>
  <c r="O94" i="1" a="1"/>
  <c r="O94" i="1" s="1"/>
  <c r="O93" i="1" a="1"/>
  <c r="O93" i="1" s="1"/>
  <c r="O92" i="1" a="1"/>
  <c r="O92" i="1" s="1"/>
  <c r="O90" i="1" a="1"/>
  <c r="O90" i="1" s="1"/>
  <c r="O89" i="1" a="1"/>
  <c r="O89" i="1" s="1"/>
  <c r="O88" i="1" a="1"/>
  <c r="O88" i="1" s="1"/>
  <c r="O87" i="1" a="1"/>
  <c r="O87" i="1" s="1"/>
  <c r="O86" i="1" a="1"/>
  <c r="O86" i="1" s="1"/>
  <c r="O84" i="1" a="1"/>
  <c r="O84" i="1" s="1"/>
  <c r="O83" i="1" a="1"/>
  <c r="O83" i="1" s="1"/>
  <c r="AS82" i="1" a="1"/>
  <c r="AS82" i="1" s="1"/>
  <c r="AU82" i="1" a="1"/>
  <c r="AU82" i="1" s="1"/>
  <c r="AW82" i="1" a="1"/>
  <c r="AW82" i="1" s="1"/>
  <c r="AY82" i="1" a="1"/>
  <c r="AY82" i="1" s="1"/>
  <c r="BA82" i="1" a="1"/>
  <c r="BA82" i="1" s="1"/>
  <c r="BC82" i="1" a="1"/>
  <c r="BC82" i="1" s="1"/>
  <c r="BE82" i="1" a="1"/>
  <c r="BE82" i="1" s="1"/>
  <c r="BG82" i="1" a="1"/>
  <c r="BG82" i="1" s="1"/>
  <c r="AS83" i="1" a="1"/>
  <c r="AS83" i="1" s="1"/>
  <c r="AU83" i="1" a="1"/>
  <c r="AU83" i="1" s="1"/>
  <c r="AW83" i="1" a="1"/>
  <c r="AW83" i="1" s="1"/>
  <c r="AY83" i="1" a="1"/>
  <c r="AY83" i="1" s="1"/>
  <c r="BA83" i="1" a="1"/>
  <c r="BA83" i="1" s="1"/>
  <c r="BC83" i="1" a="1"/>
  <c r="BC83" i="1" s="1"/>
  <c r="BE83" i="1" a="1"/>
  <c r="BE83" i="1" s="1"/>
  <c r="BG83" i="1" a="1"/>
  <c r="BG83" i="1" s="1"/>
  <c r="AS84" i="1" a="1"/>
  <c r="AS84" i="1" s="1"/>
  <c r="AU84" i="1" a="1"/>
  <c r="AU84" i="1" s="1"/>
  <c r="AW84" i="1" a="1"/>
  <c r="AW84" i="1" s="1"/>
  <c r="AY84" i="1" a="1"/>
  <c r="AY84" i="1" s="1"/>
  <c r="BA84" i="1" a="1"/>
  <c r="BA84" i="1" s="1"/>
  <c r="BC84" i="1" a="1"/>
  <c r="BC84" i="1" s="1"/>
  <c r="BE84" i="1" a="1"/>
  <c r="BE84" i="1" s="1"/>
  <c r="BG84" i="1" a="1"/>
  <c r="BG84" i="1" s="1"/>
  <c r="AS86" i="1" a="1"/>
  <c r="AS86" i="1" s="1"/>
  <c r="AU86" i="1" a="1"/>
  <c r="AU86" i="1" s="1"/>
  <c r="AW86" i="1" a="1"/>
  <c r="AW86" i="1" s="1"/>
  <c r="AY86" i="1" a="1"/>
  <c r="AY86" i="1" s="1"/>
  <c r="BA86" i="1" a="1"/>
  <c r="BA86" i="1" s="1"/>
  <c r="BC86" i="1" a="1"/>
  <c r="BC86" i="1" s="1"/>
  <c r="BE86" i="1" a="1"/>
  <c r="BE86" i="1" s="1"/>
  <c r="BG86" i="1" a="1"/>
  <c r="BG86" i="1" s="1"/>
  <c r="AS87" i="1" a="1"/>
  <c r="AS87" i="1" s="1"/>
  <c r="AU87" i="1" a="1"/>
  <c r="AU87" i="1" s="1"/>
  <c r="AW87" i="1" a="1"/>
  <c r="AW87" i="1" s="1"/>
  <c r="AY87" i="1" a="1"/>
  <c r="AY87" i="1" s="1"/>
  <c r="BA87" i="1" a="1"/>
  <c r="BA87" i="1" s="1"/>
  <c r="BC87" i="1" a="1"/>
  <c r="BC87" i="1" s="1"/>
  <c r="BE87" i="1" a="1"/>
  <c r="BE87" i="1" s="1"/>
  <c r="BG87" i="1" a="1"/>
  <c r="BG87" i="1" s="1"/>
  <c r="AS88" i="1" a="1"/>
  <c r="AS88" i="1" s="1"/>
  <c r="AU88" i="1" a="1"/>
  <c r="AU88" i="1" s="1"/>
  <c r="AW88" i="1" a="1"/>
  <c r="AW88" i="1" s="1"/>
  <c r="AY88" i="1" a="1"/>
  <c r="AY88" i="1" s="1"/>
  <c r="BA88" i="1" a="1"/>
  <c r="BA88" i="1" s="1"/>
  <c r="BC88" i="1" a="1"/>
  <c r="BC88" i="1" s="1"/>
  <c r="BE88" i="1" a="1"/>
  <c r="BE88" i="1" s="1"/>
  <c r="BG88" i="1" a="1"/>
  <c r="BG88" i="1" s="1"/>
  <c r="AS89" i="1" a="1"/>
  <c r="AS89" i="1" s="1"/>
  <c r="AU89" i="1" a="1"/>
  <c r="AU89" i="1" s="1"/>
  <c r="AW89" i="1" a="1"/>
  <c r="AW89" i="1" s="1"/>
  <c r="AY89" i="1" a="1"/>
  <c r="AY89" i="1" s="1"/>
  <c r="BA89" i="1" a="1"/>
  <c r="BA89" i="1" s="1"/>
  <c r="BC89" i="1" a="1"/>
  <c r="BC89" i="1" s="1"/>
  <c r="BE89" i="1" a="1"/>
  <c r="BE89" i="1" s="1"/>
  <c r="BG89" i="1" a="1"/>
  <c r="BG89" i="1" s="1"/>
  <c r="AS90" i="1" a="1"/>
  <c r="AS90" i="1" s="1"/>
  <c r="AU90" i="1" a="1"/>
  <c r="AU90" i="1" s="1"/>
  <c r="AW90" i="1" a="1"/>
  <c r="AW90" i="1" s="1"/>
  <c r="AY90" i="1" a="1"/>
  <c r="AY90" i="1" s="1"/>
  <c r="BA90" i="1" a="1"/>
  <c r="BA90" i="1" s="1"/>
  <c r="BC90" i="1" a="1"/>
  <c r="BC90" i="1" s="1"/>
  <c r="BE90" i="1" a="1"/>
  <c r="BE90" i="1" s="1"/>
  <c r="BG90" i="1" a="1"/>
  <c r="BG90" i="1" s="1"/>
  <c r="AS92" i="1" a="1"/>
  <c r="AS92" i="1" s="1"/>
  <c r="AU92" i="1" a="1"/>
  <c r="AU92" i="1" s="1"/>
  <c r="AW92" i="1" a="1"/>
  <c r="AW92" i="1" s="1"/>
  <c r="AY92" i="1" a="1"/>
  <c r="AY92" i="1" s="1"/>
  <c r="BA92" i="1" a="1"/>
  <c r="BA92" i="1" s="1"/>
  <c r="BC92" i="1" a="1"/>
  <c r="BC92" i="1" s="1"/>
  <c r="BE92" i="1" a="1"/>
  <c r="BE92" i="1" s="1"/>
  <c r="BG92" i="1" a="1"/>
  <c r="BG92" i="1" s="1"/>
  <c r="AS93" i="1" a="1"/>
  <c r="AS93" i="1" s="1"/>
  <c r="AU93" i="1" a="1"/>
  <c r="AU93" i="1" s="1"/>
  <c r="AW93" i="1" a="1"/>
  <c r="AW93" i="1" s="1"/>
  <c r="AY93" i="1" a="1"/>
  <c r="AY93" i="1" s="1"/>
  <c r="BA93" i="1" a="1"/>
  <c r="BA93" i="1" s="1"/>
  <c r="BC93" i="1" a="1"/>
  <c r="BC93" i="1" s="1"/>
  <c r="BE93" i="1" a="1"/>
  <c r="BE93" i="1" s="1"/>
  <c r="BG93" i="1" a="1"/>
  <c r="BG93" i="1" s="1"/>
  <c r="AS94" i="1" a="1"/>
  <c r="AS94" i="1" s="1"/>
  <c r="AU94" i="1" a="1"/>
  <c r="AU94" i="1" s="1"/>
  <c r="AW94" i="1" a="1"/>
  <c r="AW94" i="1" s="1"/>
  <c r="AY94" i="1" a="1"/>
  <c r="AY94" i="1" s="1"/>
  <c r="BA94" i="1" a="1"/>
  <c r="BA94" i="1" s="1"/>
  <c r="BC94" i="1" a="1"/>
  <c r="BC94" i="1" s="1"/>
  <c r="BE94" i="1" a="1"/>
  <c r="BE94" i="1" s="1"/>
  <c r="BG94" i="1" a="1"/>
  <c r="BG94" i="1" s="1"/>
  <c r="AS95" i="1" a="1"/>
  <c r="AS95" i="1" s="1"/>
  <c r="AU95" i="1" a="1"/>
  <c r="AU95" i="1" s="1"/>
  <c r="AW95" i="1" a="1"/>
  <c r="AW95" i="1" s="1"/>
  <c r="AY95" i="1" a="1"/>
  <c r="AY95" i="1" s="1"/>
  <c r="BA95" i="1" a="1"/>
  <c r="BA95" i="1" s="1"/>
  <c r="BC95" i="1" a="1"/>
  <c r="BC95" i="1" s="1"/>
  <c r="BE95" i="1" a="1"/>
  <c r="BE95" i="1" s="1"/>
  <c r="BG95" i="1" a="1"/>
  <c r="BG95" i="1" s="1"/>
  <c r="AS96" i="1" a="1"/>
  <c r="AS96" i="1" s="1"/>
  <c r="AU96" i="1" a="1"/>
  <c r="AU96" i="1" s="1"/>
  <c r="AW96" i="1" a="1"/>
  <c r="AW96" i="1" s="1"/>
  <c r="AY96" i="1" a="1"/>
  <c r="AY96" i="1" s="1"/>
  <c r="BA96" i="1" a="1"/>
  <c r="BA96" i="1" s="1"/>
  <c r="BC96" i="1" a="1"/>
  <c r="BC96" i="1" s="1"/>
  <c r="BE96" i="1" a="1"/>
  <c r="BE96" i="1" s="1"/>
  <c r="BG96" i="1" a="1"/>
  <c r="BG96" i="1" s="1"/>
  <c r="AS98" i="1" a="1"/>
  <c r="AS98" i="1" s="1"/>
  <c r="AU98" i="1" a="1"/>
  <c r="AU98" i="1" s="1"/>
  <c r="AW98" i="1" a="1"/>
  <c r="AW98" i="1" s="1"/>
  <c r="AY98" i="1" a="1"/>
  <c r="AY98" i="1" s="1"/>
  <c r="BA98" i="1" a="1"/>
  <c r="BA98" i="1" s="1"/>
  <c r="BC98" i="1" a="1"/>
  <c r="BC98" i="1" s="1"/>
  <c r="BE98" i="1" a="1"/>
  <c r="BE98" i="1" s="1"/>
  <c r="BG98" i="1" a="1"/>
  <c r="BG98" i="1" s="1"/>
  <c r="AS99" i="1" a="1"/>
  <c r="AS99" i="1" s="1"/>
  <c r="AU99" i="1" a="1"/>
  <c r="AU99" i="1" s="1"/>
  <c r="AW99" i="1" a="1"/>
  <c r="AW99" i="1" s="1"/>
  <c r="AY99" i="1" a="1"/>
  <c r="AY99" i="1" s="1"/>
  <c r="BA99" i="1" a="1"/>
  <c r="BA99" i="1" s="1"/>
  <c r="BC99" i="1" a="1"/>
  <c r="BC99" i="1" s="1"/>
  <c r="BE99" i="1" a="1"/>
  <c r="BE99" i="1" s="1"/>
  <c r="BG99" i="1" a="1"/>
  <c r="BG99" i="1" s="1"/>
  <c r="AS100" i="1" a="1"/>
  <c r="AS100" i="1" s="1"/>
  <c r="AU100" i="1" a="1"/>
  <c r="AU100" i="1" s="1"/>
  <c r="AW100" i="1" a="1"/>
  <c r="AW100" i="1" s="1"/>
  <c r="AY100" i="1" a="1"/>
  <c r="AY100" i="1" s="1"/>
  <c r="BA100" i="1" a="1"/>
  <c r="BA100" i="1" s="1"/>
  <c r="BC100" i="1" a="1"/>
  <c r="BC100" i="1" s="1"/>
  <c r="BE100" i="1" a="1"/>
  <c r="BE100" i="1" s="1"/>
  <c r="BG100" i="1" a="1"/>
  <c r="BG100" i="1" s="1"/>
  <c r="AS101" i="1" a="1"/>
  <c r="AS101" i="1" s="1"/>
  <c r="AU101" i="1" a="1"/>
  <c r="AU101" i="1" s="1"/>
  <c r="AW101" i="1" a="1"/>
  <c r="AW101" i="1" s="1"/>
  <c r="AY101" i="1" a="1"/>
  <c r="AY101" i="1" s="1"/>
  <c r="BA101" i="1" a="1"/>
  <c r="BA101" i="1" s="1"/>
  <c r="BC101" i="1" a="1"/>
  <c r="BC101" i="1" s="1"/>
  <c r="BE101" i="1" a="1"/>
  <c r="BE101" i="1" s="1"/>
  <c r="BG101" i="1" a="1"/>
  <c r="BG101" i="1" s="1"/>
  <c r="AS102" i="1" a="1"/>
  <c r="AS102" i="1" s="1"/>
  <c r="AU102" i="1" a="1"/>
  <c r="AU102" i="1" s="1"/>
  <c r="AW102" i="1" a="1"/>
  <c r="AW102" i="1" s="1"/>
  <c r="AY102" i="1" a="1"/>
  <c r="AY102" i="1" s="1"/>
  <c r="BA102" i="1" a="1"/>
  <c r="BA102" i="1" s="1"/>
  <c r="BC102" i="1" a="1"/>
  <c r="BC102" i="1" s="1"/>
  <c r="BE102" i="1" a="1"/>
  <c r="BE102" i="1" s="1"/>
  <c r="BG102" i="1" a="1"/>
  <c r="BG102" i="1" s="1"/>
  <c r="AQ86" i="1" a="1"/>
  <c r="AQ86" i="1" s="1"/>
  <c r="AQ83" i="1" a="1"/>
  <c r="AQ83" i="1" s="1"/>
  <c r="AQ84" i="1" a="1"/>
  <c r="AQ84" i="1" s="1"/>
  <c r="AQ82" i="1" a="1"/>
  <c r="AQ82" i="1" s="1"/>
  <c r="BA80" i="1"/>
  <c r="BA104" i="1" s="1"/>
  <c r="AW80" i="1"/>
  <c r="AW104" i="1" s="1"/>
  <c r="V80" i="1"/>
  <c r="V104" i="1" s="1"/>
  <c r="P80" i="1"/>
  <c r="P104" i="1" s="1"/>
  <c r="AH80" i="1"/>
  <c r="AH104" i="1" s="1"/>
  <c r="AF80" i="1"/>
  <c r="AF104" i="1" s="1"/>
  <c r="AG80" i="1"/>
  <c r="AG104" i="1" s="1"/>
  <c r="AQ98" i="1" a="1"/>
  <c r="AQ98" i="1" s="1"/>
  <c r="AQ99" i="1" a="1"/>
  <c r="AQ99" i="1" s="1"/>
  <c r="AQ100" i="1" a="1"/>
  <c r="AQ100" i="1" s="1"/>
  <c r="AQ101" i="1" a="1"/>
  <c r="AQ101" i="1" s="1"/>
  <c r="AQ102" i="1" a="1"/>
  <c r="AQ102" i="1" s="1"/>
  <c r="D98" i="1" a="1"/>
  <c r="D98" i="1" s="1"/>
  <c r="E98" i="1" a="1"/>
  <c r="E98" i="1" s="1"/>
  <c r="F98" i="1" a="1"/>
  <c r="F98" i="1" s="1"/>
  <c r="G98" i="1" a="1"/>
  <c r="G98" i="1" s="1"/>
  <c r="D99" i="1" a="1"/>
  <c r="D99" i="1" s="1"/>
  <c r="E99" i="1" a="1"/>
  <c r="E99" i="1" s="1"/>
  <c r="F99" i="1" a="1"/>
  <c r="F99" i="1" s="1"/>
  <c r="G99" i="1" a="1"/>
  <c r="G99" i="1" s="1"/>
  <c r="D100" i="1" a="1"/>
  <c r="D100" i="1" s="1"/>
  <c r="E100" i="1" a="1"/>
  <c r="E100" i="1" s="1"/>
  <c r="F100" i="1" a="1"/>
  <c r="F100" i="1" s="1"/>
  <c r="G100" i="1" a="1"/>
  <c r="G100" i="1" s="1"/>
  <c r="D101" i="1" a="1"/>
  <c r="D101" i="1" s="1"/>
  <c r="E101" i="1" a="1"/>
  <c r="E101" i="1" s="1"/>
  <c r="F101" i="1" a="1"/>
  <c r="F101" i="1" s="1"/>
  <c r="G101" i="1" a="1"/>
  <c r="G101" i="1" s="1"/>
  <c r="D102" i="1" a="1"/>
  <c r="D102" i="1" s="1"/>
  <c r="E102" i="1" a="1"/>
  <c r="E102" i="1" s="1"/>
  <c r="F102" i="1" a="1"/>
  <c r="F102" i="1" s="1"/>
  <c r="G102" i="1" a="1"/>
  <c r="G102" i="1" s="1"/>
  <c r="C102" i="1" a="1"/>
  <c r="C102" i="1" s="1"/>
  <c r="C101" i="1" a="1"/>
  <c r="C101" i="1" s="1"/>
  <c r="C100" i="1" a="1"/>
  <c r="C100" i="1" s="1"/>
  <c r="C99" i="1" a="1"/>
  <c r="C99" i="1" s="1"/>
  <c r="C98" i="1" a="1"/>
  <c r="C98" i="1" s="1"/>
  <c r="AQ92" i="1" a="1"/>
  <c r="AQ92" i="1" s="1"/>
  <c r="AQ93" i="1" a="1"/>
  <c r="AQ93" i="1" s="1"/>
  <c r="AQ94" i="1" a="1"/>
  <c r="AQ94" i="1" s="1"/>
  <c r="AQ95" i="1" a="1"/>
  <c r="AQ95" i="1" s="1"/>
  <c r="AQ96" i="1" a="1"/>
  <c r="AQ96" i="1" s="1"/>
  <c r="D92" i="1" a="1"/>
  <c r="D92" i="1" s="1"/>
  <c r="E92" i="1" a="1"/>
  <c r="E92" i="1" s="1"/>
  <c r="F92" i="1" a="1"/>
  <c r="F92" i="1" s="1"/>
  <c r="G92" i="1" a="1"/>
  <c r="G92" i="1" s="1"/>
  <c r="D93" i="1" a="1"/>
  <c r="D93" i="1" s="1"/>
  <c r="E93" i="1" a="1"/>
  <c r="E93" i="1" s="1"/>
  <c r="F93" i="1" a="1"/>
  <c r="F93" i="1" s="1"/>
  <c r="G93" i="1" a="1"/>
  <c r="G93" i="1" s="1"/>
  <c r="D94" i="1" a="1"/>
  <c r="D94" i="1" s="1"/>
  <c r="E94" i="1" a="1"/>
  <c r="E94" i="1" s="1"/>
  <c r="F94" i="1" a="1"/>
  <c r="F94" i="1" s="1"/>
  <c r="G94" i="1" a="1"/>
  <c r="G94" i="1" s="1"/>
  <c r="D95" i="1" a="1"/>
  <c r="D95" i="1" s="1"/>
  <c r="E95" i="1" a="1"/>
  <c r="E95" i="1" s="1"/>
  <c r="F95" i="1" a="1"/>
  <c r="F95" i="1" s="1"/>
  <c r="G95" i="1" a="1"/>
  <c r="G95" i="1" s="1"/>
  <c r="D96" i="1" a="1"/>
  <c r="D96" i="1" s="1"/>
  <c r="E96" i="1" a="1"/>
  <c r="E96" i="1" s="1"/>
  <c r="F96" i="1" a="1"/>
  <c r="F96" i="1" s="1"/>
  <c r="G96" i="1" a="1"/>
  <c r="G96" i="1" s="1"/>
  <c r="C96" i="1" a="1"/>
  <c r="C96" i="1" s="1"/>
  <c r="C95" i="1" a="1"/>
  <c r="C95" i="1" s="1"/>
  <c r="C94" i="1" a="1"/>
  <c r="C94" i="1" s="1"/>
  <c r="C93" i="1" a="1"/>
  <c r="C93" i="1" s="1"/>
  <c r="C92" i="1" a="1"/>
  <c r="C92" i="1" s="1"/>
  <c r="AQ87" i="1" a="1"/>
  <c r="AQ87" i="1" s="1"/>
  <c r="AQ88" i="1" a="1"/>
  <c r="AQ88" i="1" s="1"/>
  <c r="AQ89" i="1" a="1"/>
  <c r="AQ89" i="1" s="1"/>
  <c r="AQ90" i="1" a="1"/>
  <c r="AQ90" i="1" s="1"/>
  <c r="D86" i="1" a="1"/>
  <c r="D86" i="1" s="1"/>
  <c r="E86" i="1" a="1"/>
  <c r="E86" i="1" s="1"/>
  <c r="F86" i="1" a="1"/>
  <c r="F86" i="1" s="1"/>
  <c r="G86" i="1" a="1"/>
  <c r="G86" i="1" s="1"/>
  <c r="D87" i="1" a="1"/>
  <c r="D87" i="1" s="1"/>
  <c r="E87" i="1" a="1"/>
  <c r="E87" i="1" s="1"/>
  <c r="F87" i="1" a="1"/>
  <c r="F87" i="1" s="1"/>
  <c r="G87" i="1" a="1"/>
  <c r="G87" i="1" s="1"/>
  <c r="D88" i="1" a="1"/>
  <c r="D88" i="1" s="1"/>
  <c r="E88" i="1" a="1"/>
  <c r="E88" i="1" s="1"/>
  <c r="F88" i="1" a="1"/>
  <c r="F88" i="1" s="1"/>
  <c r="G88" i="1" a="1"/>
  <c r="G88" i="1" s="1"/>
  <c r="D89" i="1" a="1"/>
  <c r="D89" i="1" s="1"/>
  <c r="E89" i="1" a="1"/>
  <c r="E89" i="1" s="1"/>
  <c r="F89" i="1" a="1"/>
  <c r="F89" i="1" s="1"/>
  <c r="G89" i="1" a="1"/>
  <c r="G89" i="1" s="1"/>
  <c r="D90" i="1" a="1"/>
  <c r="D90" i="1" s="1"/>
  <c r="E90" i="1" a="1"/>
  <c r="E90" i="1" s="1"/>
  <c r="F90" i="1" a="1"/>
  <c r="F90" i="1" s="1"/>
  <c r="G90" i="1" a="1"/>
  <c r="G90" i="1" s="1"/>
  <c r="C90" i="1" a="1"/>
  <c r="C90" i="1" s="1"/>
  <c r="C89" i="1" a="1"/>
  <c r="C89" i="1" s="1"/>
  <c r="C88" i="1" a="1"/>
  <c r="C88" i="1" s="1"/>
  <c r="C87" i="1" a="1"/>
  <c r="C87" i="1" s="1"/>
  <c r="C86" i="1" a="1"/>
  <c r="C86" i="1" s="1"/>
  <c r="D84" i="1" a="1"/>
  <c r="D84" i="1" s="1"/>
  <c r="E84" i="1" a="1"/>
  <c r="E84" i="1" s="1"/>
  <c r="F84" i="1" a="1"/>
  <c r="F84" i="1" s="1"/>
  <c r="G84" i="1" a="1"/>
  <c r="G84" i="1" s="1"/>
  <c r="C84" i="1" a="1"/>
  <c r="C84" i="1" s="1"/>
  <c r="D82" i="1" a="1"/>
  <c r="D82" i="1" s="1"/>
  <c r="D83" i="1" a="1"/>
  <c r="D83" i="1" s="1"/>
  <c r="E83" i="1" a="1"/>
  <c r="E83" i="1" s="1"/>
  <c r="F83" i="1" a="1"/>
  <c r="F83" i="1" s="1"/>
  <c r="G83" i="1" a="1"/>
  <c r="G83" i="1" s="1"/>
  <c r="E82" i="1" a="1"/>
  <c r="E82" i="1" s="1"/>
  <c r="F82" i="1" a="1"/>
  <c r="F82" i="1" s="1"/>
  <c r="G82" i="1" a="1"/>
  <c r="G82" i="1" s="1"/>
  <c r="C82" i="1" a="1"/>
  <c r="C82" i="1" s="1"/>
  <c r="C83" i="1" a="1"/>
  <c r="C83" i="1" s="1"/>
  <c r="BJ80" i="1" l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BI80" i="1"/>
  <c r="AY80" i="1"/>
  <c r="AY104" i="1" s="1"/>
  <c r="AU80" i="1"/>
  <c r="AU104" i="1" s="1"/>
  <c r="AQ80" i="1"/>
  <c r="AQ104" i="1" s="1"/>
  <c r="AS80" i="1"/>
  <c r="AS104" i="1" s="1"/>
  <c r="BC80" i="1"/>
  <c r="BC104" i="1" s="1"/>
  <c r="BE80" i="1"/>
  <c r="BE104" i="1" s="1"/>
  <c r="BG80" i="1"/>
  <c r="AO80" i="1"/>
  <c r="AO104" i="1" s="1"/>
  <c r="AI80" i="1"/>
  <c r="AI104" i="1" s="1"/>
  <c r="AL80" i="1"/>
  <c r="AL104" i="1" s="1"/>
  <c r="AJ80" i="1"/>
  <c r="AJ104" i="1" s="1"/>
  <c r="AM80" i="1"/>
  <c r="AM104" i="1" s="1"/>
  <c r="AN80" i="1"/>
  <c r="AN104" i="1" s="1"/>
  <c r="AK80" i="1"/>
  <c r="AK104" i="1" s="1"/>
  <c r="AP80" i="1"/>
  <c r="AP104" i="1" s="1"/>
  <c r="U80" i="1"/>
  <c r="U104" i="1" s="1"/>
  <c r="X80" i="1"/>
  <c r="X104" i="1" s="1"/>
  <c r="S80" i="1"/>
  <c r="S104" i="1" s="1"/>
  <c r="W80" i="1"/>
  <c r="W104" i="1" s="1"/>
  <c r="T80" i="1"/>
  <c r="T104" i="1" s="1"/>
  <c r="Q80" i="1"/>
  <c r="Q104" i="1" s="1"/>
  <c r="O80" i="1"/>
  <c r="O104" i="1" s="1"/>
  <c r="R80" i="1"/>
  <c r="R104" i="1" s="1"/>
  <c r="AE80" i="1"/>
  <c r="N80" i="1"/>
  <c r="D80" i="1"/>
  <c r="D104" i="1" s="1"/>
  <c r="E80" i="1"/>
  <c r="E104" i="1" s="1"/>
  <c r="F80" i="1"/>
  <c r="F104" i="1" s="1"/>
  <c r="G80" i="1"/>
  <c r="G104" i="1" s="1"/>
  <c r="C80" i="1"/>
  <c r="C104" i="1" s="1"/>
</calcChain>
</file>

<file path=xl/sharedStrings.xml><?xml version="1.0" encoding="utf-8"?>
<sst xmlns="http://schemas.openxmlformats.org/spreadsheetml/2006/main" count="414" uniqueCount="356">
  <si>
    <t>velmi spokojen</t>
  </si>
  <si>
    <t>spíše spokojen</t>
  </si>
  <si>
    <t>spíše nespokojen</t>
  </si>
  <si>
    <t>velmi nespokojen</t>
  </si>
  <si>
    <t>muž</t>
  </si>
  <si>
    <t>žena</t>
  </si>
  <si>
    <t>Pohlaví</t>
  </si>
  <si>
    <t>Věk</t>
  </si>
  <si>
    <t>15 - 24</t>
  </si>
  <si>
    <t>25 - 39</t>
  </si>
  <si>
    <t>40 - 59</t>
  </si>
  <si>
    <t>60 a více</t>
  </si>
  <si>
    <t>Vzdělání</t>
  </si>
  <si>
    <t>základní</t>
  </si>
  <si>
    <t>vyučen, střední bez maturity</t>
  </si>
  <si>
    <t>střední s maturitou a vyšší odborné</t>
  </si>
  <si>
    <t>vysokoškolské</t>
  </si>
  <si>
    <t>Jak dlouho v obci žijete?</t>
  </si>
  <si>
    <t>méně než 4 roky</t>
  </si>
  <si>
    <t>5 - 9 let</t>
  </si>
  <si>
    <t>10 - 24 let</t>
  </si>
  <si>
    <t>25 let a více</t>
  </si>
  <si>
    <t>2. S čím jste v naší obci nejvíce spokojeni? Co se Vám nejvíce líbí?</t>
  </si>
  <si>
    <t>3. S čím nejste v naší obci spokojeni? Jaké vnímáte největší nedostatky v naší obci?</t>
  </si>
  <si>
    <t>4. Z následujícíh oblastí, které se obec snaží řešit, vyberte ty, které vnímáte za nejdůležitější k okamžitému řešení.</t>
  </si>
  <si>
    <t>6. Základní identifikační údaje</t>
  </si>
  <si>
    <t>5. Chcete na závěr něco dodat?</t>
  </si>
  <si>
    <t>text</t>
  </si>
  <si>
    <t>číslo dotazníku</t>
  </si>
  <si>
    <t>text 1</t>
  </si>
  <si>
    <t>text 2</t>
  </si>
  <si>
    <t>text 3</t>
  </si>
  <si>
    <t>text 4</t>
  </si>
  <si>
    <t>text 5</t>
  </si>
  <si>
    <t>text 6</t>
  </si>
  <si>
    <t>bez odpovědi</t>
  </si>
  <si>
    <t>Kategorie odpovědí</t>
  </si>
  <si>
    <t>1. Jak jste celkově spokojeni s bydlením a kvalitou života v naší obci?</t>
  </si>
  <si>
    <t>a) hřiště</t>
  </si>
  <si>
    <t>c) komunikace</t>
  </si>
  <si>
    <t>d) kanalizace</t>
  </si>
  <si>
    <t>e) byt. výstavba</t>
  </si>
  <si>
    <t>b) veř. prostranství</t>
  </si>
  <si>
    <t>f) služby</t>
  </si>
  <si>
    <t>g) život. prostředí</t>
  </si>
  <si>
    <t>h) jiné</t>
  </si>
  <si>
    <t>dětské hřiště</t>
  </si>
  <si>
    <t>akce pro děti  a dospělé</t>
  </si>
  <si>
    <t>zapáchající rybník</t>
  </si>
  <si>
    <t>neslyšitelný rozhlas</t>
  </si>
  <si>
    <t>rychlost projíždějích aut v obci</t>
  </si>
  <si>
    <t>text a</t>
  </si>
  <si>
    <t>text b</t>
  </si>
  <si>
    <t>text c</t>
  </si>
  <si>
    <t>text d</t>
  </si>
  <si>
    <t>text e</t>
  </si>
  <si>
    <t>text f</t>
  </si>
  <si>
    <t>text g</t>
  </si>
  <si>
    <t>text h</t>
  </si>
  <si>
    <t>lepší silnice do Třebechovic</t>
  </si>
  <si>
    <t>kontejnery na odpad</t>
  </si>
  <si>
    <t>zastávka u hřiště - neochrání před špatným počasím</t>
  </si>
  <si>
    <t>přidání další obecní vývěsky na zastávce u hřiště</t>
  </si>
  <si>
    <t>parkování soukromých vozidel na veřejných plochách a zeleni</t>
  </si>
  <si>
    <t>zajištění autobusového spojení do Třebechovic v dopoledních hodinách tam (8-9)zpět(10-11)</t>
  </si>
  <si>
    <t>postupné zlepšování  úpravy obce (chodníky)</t>
  </si>
  <si>
    <t>postupné zlepšování  upravy obce (chodníky, veřejná prostranství,zastávky ČSAD)</t>
  </si>
  <si>
    <t xml:space="preserve">postupné zlepšování  upravy obce </t>
  </si>
  <si>
    <t>parkování aut nepřispívá k pěknému vzhledu obce</t>
  </si>
  <si>
    <t>oprava komunikace do Třebechovic</t>
  </si>
  <si>
    <t>dopravní obslužnost z Jeníkovic- Třebechovice a Hradec</t>
  </si>
  <si>
    <t>postupné zlepšování  upravy obce ( čistota, zeleň)</t>
  </si>
  <si>
    <t>dopravní obslužnost</t>
  </si>
  <si>
    <t>špatné služby  - prodejna potravin</t>
  </si>
  <si>
    <t>vstřícnost obce k obyvatelům, zájem o zlepšování života v obci</t>
  </si>
  <si>
    <t>kanalizace - zapáchající rybník</t>
  </si>
  <si>
    <t>oprava komunikace v obci a do Třebechovic</t>
  </si>
  <si>
    <t>přístup obce k občanům</t>
  </si>
  <si>
    <t>klid a příroda</t>
  </si>
  <si>
    <t>základní občanská vybavenost</t>
  </si>
  <si>
    <t>stav kanalizace , odpadních vod</t>
  </si>
  <si>
    <t>autobusové spojení do HK v so +ne</t>
  </si>
  <si>
    <t>chybí stálý velkoobjemový kontejner na rostlinný odpad</t>
  </si>
  <si>
    <t>snaha zastupitelů</t>
  </si>
  <si>
    <t>vybudování dětského hřiště</t>
  </si>
  <si>
    <t>oprava silnice Jeníkovice -Třebechovice</t>
  </si>
  <si>
    <t>nedostatečná kontrola nad kvalitou výuky v Mš</t>
  </si>
  <si>
    <t>děkujeme za Vaši práci</t>
  </si>
  <si>
    <t>komunikace v obci</t>
  </si>
  <si>
    <t>vstřícnost starostky k obyvatelům, zlepšování života v obci</t>
  </si>
  <si>
    <t xml:space="preserve">špatné služby -  hospoda = špína smard </t>
  </si>
  <si>
    <t xml:space="preserve">neuklízení hromádek na chodnícíxh  po psech </t>
  </si>
  <si>
    <t>funkční mateřská škola</t>
  </si>
  <si>
    <t>místní komunikace v obci</t>
  </si>
  <si>
    <t>kontejner na oblečení</t>
  </si>
  <si>
    <t xml:space="preserve">špatné služby - obchod- drahý, prošlé potraviny a chybí širší sortiment , pohostiství -špína, obsluha </t>
  </si>
  <si>
    <t>oplocení dětského hřiště, dodělatkoupaliště, přidat odpadkové koše pro pejskaře</t>
  </si>
  <si>
    <t>špatný stav komunikací v obci</t>
  </si>
  <si>
    <t>špatné služby - hospoda - špína, smrad</t>
  </si>
  <si>
    <t>úprava zeleně</t>
  </si>
  <si>
    <t>pořádání akcí pro děti</t>
  </si>
  <si>
    <t>není kanalizace</t>
  </si>
  <si>
    <t>špatný stav silnice v obci</t>
  </si>
  <si>
    <t>chátrající budova vedle autovrakoviště- kdyby bylo možné ji opravit  a využívat jako dětské a sportovní centrum (tělocvična)</t>
  </si>
  <si>
    <t>odstěhování romských rodin z bytovek</t>
  </si>
  <si>
    <t>práce paní starostky</t>
  </si>
  <si>
    <t>funkční mateřská školka v obci</t>
  </si>
  <si>
    <t>někteří občané jsou fajn</t>
  </si>
  <si>
    <t>smíšené zboží v obci</t>
  </si>
  <si>
    <t>špatné služby- obchod -drahý a prošlé věci, ketré se pak prodají na hřišti s přirážkou, (inspiraci na zlepšení hledat v sousední obci) hospoda - hospodský je lump</t>
  </si>
  <si>
    <t>děkuji za spolupráci na OÚ, kdyby jste hledaly dalšího zaměstnance na OÚ dejte vědět, je to bezesporu náročná práce na HPP</t>
  </si>
  <si>
    <t>starostka obce</t>
  </si>
  <si>
    <t>péče o obecní pozemky a zeleň</t>
  </si>
  <si>
    <t>sběr odpadů</t>
  </si>
  <si>
    <t>pošta</t>
  </si>
  <si>
    <t>autobusové spojení</t>
  </si>
  <si>
    <t>ČOV</t>
  </si>
  <si>
    <t>špatný stav části komunikací v obci</t>
  </si>
  <si>
    <t>chybějící obecní byty</t>
  </si>
  <si>
    <t>pokud je to v pravomocích obce, jsem pro odborný posudek několika stromů a cílem by byl památný strom(chráněný), a výstavba obecních bytů (bytovky)?</t>
  </si>
  <si>
    <t>zapáchající rybík uprostřed vesnice</t>
  </si>
  <si>
    <t>průjezd těžkých vozidel vesnicí</t>
  </si>
  <si>
    <t>neopravená silnice</t>
  </si>
  <si>
    <t>starostka prosazuje zájmy úzké skupiny lidí, arogantní chování některých členek zastupitelstva obce</t>
  </si>
  <si>
    <t>snaha zastupitelů změnit k lepšímu život v obci</t>
  </si>
  <si>
    <t>úprava prostoru pro kontejnery</t>
  </si>
  <si>
    <t>kulturní a relaxační zázemí pro občany, mateřská škola</t>
  </si>
  <si>
    <t>komunikace spojující Jeníkovice a Třebechovice</t>
  </si>
  <si>
    <t>vzýšení výdajů obce - zvýšení počtu zaměstnanců na plný úvazek</t>
  </si>
  <si>
    <t>neupravená plocha naproti autovrakovišti</t>
  </si>
  <si>
    <t>děkuji za vaši snahu a zájem o můj názor</t>
  </si>
  <si>
    <t>společenské akce během roku</t>
  </si>
  <si>
    <t>strašný stav silnice v obci a do obce (díry, kostky)</t>
  </si>
  <si>
    <t>nákladní doprava přepravující řepu přes obec do cukrovaru</t>
  </si>
  <si>
    <t>čisté a upravené prostředí</t>
  </si>
  <si>
    <t>bohatá nabídka tématických akcí</t>
  </si>
  <si>
    <t>kvalita silnic</t>
  </si>
  <si>
    <t>projíždění velkých kamionů</t>
  </si>
  <si>
    <t>hřiště</t>
  </si>
  <si>
    <t>obecní úřad</t>
  </si>
  <si>
    <t>nové chodníky a lavičky</t>
  </si>
  <si>
    <t>prosazování zájmu jednotlivců nad přáví občanů obce(viz referendum)</t>
  </si>
  <si>
    <t>úprava zeleně v obci</t>
  </si>
  <si>
    <t>myslím že zastupitelé mají zbytečně vysoké platy a z obecního rozpočtu by měly tyto peníze jít naobec a ne zastupizelům( v porovnání s jinými na počet obyvatel obce)</t>
  </si>
  <si>
    <t>nové chodníky</t>
  </si>
  <si>
    <t xml:space="preserve">sportovní hřiště </t>
  </si>
  <si>
    <t>školka</t>
  </si>
  <si>
    <t>obecní rybníček</t>
  </si>
  <si>
    <t>příznivé životní prostředí</t>
  </si>
  <si>
    <t>vyhovující OV (školka, sportovní areál,pohostinství)</t>
  </si>
  <si>
    <t>příznivé životní prostředí, čistota,pěkné okolí,</t>
  </si>
  <si>
    <t>poměrně dobré služby</t>
  </si>
  <si>
    <t>snaha o společenské vyžití</t>
  </si>
  <si>
    <t>vzájemné vztahy občanů</t>
  </si>
  <si>
    <t>úklid odpadků</t>
  </si>
  <si>
    <t>zajištěné spojení na HK, nízké zatížení dopravou</t>
  </si>
  <si>
    <t>autobus. Spojení do Třebechovic</t>
  </si>
  <si>
    <t>parkování aut přes domy (trvalé)</t>
  </si>
  <si>
    <t>údržba komunikací v zimě</t>
  </si>
  <si>
    <t>koupaliště</t>
  </si>
  <si>
    <t>prostranství pod pohostinstvím</t>
  </si>
  <si>
    <t>stará pošta</t>
  </si>
  <si>
    <t>kvituji rostoucí zájem v tomto směru, ovšem moc se nadaří, nedostatky přežívají</t>
  </si>
  <si>
    <t>bordel kolem bytovek</t>
  </si>
  <si>
    <t>chodník u bývalého obchodu je toázka času až se stane dopr. Nehoda</t>
  </si>
  <si>
    <t>vadí výkaly na chodnícíh</t>
  </si>
  <si>
    <t>nepřispůsobivý nemusí mít poplnice a odpadky odhazují kole domů</t>
  </si>
  <si>
    <t>něčí psi mohou lítat bez vodítek a košíků</t>
  </si>
  <si>
    <t>vadí mi psí exkrementy na chodnících</t>
  </si>
  <si>
    <t>oprava silnice do aTřebechovic, oprava cesty mezi bytovkama,odstranění výběžku u bývylého obchodu, hrozí tam automobilová kolize, úsek je velmi nebezpečný</t>
  </si>
  <si>
    <t>momentální zastupitelstvo, obecně snaha o zlepšení, celkově viditelná aktivita a vstřícnost</t>
  </si>
  <si>
    <t>péče o zeleň</t>
  </si>
  <si>
    <t>kanalizace</t>
  </si>
  <si>
    <t>cyklostezka (či chodník) do Třebechovic</t>
  </si>
  <si>
    <t>nynější stav považuji za dostačující</t>
  </si>
  <si>
    <t>považuji za dostačující</t>
  </si>
  <si>
    <t>asi to nehoří, ale je potřeba o tom začít přemýšlet</t>
  </si>
  <si>
    <t>čím víc tím líp</t>
  </si>
  <si>
    <t>dostatečný</t>
  </si>
  <si>
    <t>snažně se prosím o udržení pošty v naší obci</t>
  </si>
  <si>
    <t xml:space="preserve">jsem velmi spokojená z iniciování vyvážení septiků </t>
  </si>
  <si>
    <t>auta s řepou</t>
  </si>
  <si>
    <t>uskladnění boiodpadů -nesmí se pálit, naní kam vyvézt, přivítaka bych k vypůjčení obecní drtičku</t>
  </si>
  <si>
    <t>nesouhlasím s vužíváním obecního rybníka jen pro úzkou skupini lidí. Uvítala bych možnost rybolovu dětí za poplatek a v přítomnosti dospělého.</t>
  </si>
  <si>
    <t>akce pořádané pro občabny</t>
  </si>
  <si>
    <t>celková čistota obce</t>
  </si>
  <si>
    <t>klid</t>
  </si>
  <si>
    <t>chybějící kanalizace</t>
  </si>
  <si>
    <t>vyvážení stavebního odpadu nalesní cesty</t>
  </si>
  <si>
    <t>zhasínající pouliční osvětlení u domu čp.148</t>
  </si>
  <si>
    <t>nejvíce jsme spokojeni s prací paní starostky, konečně se to tu hýbe a něco se tu dějě. Moc chválím!!!</t>
  </si>
  <si>
    <t>jednoznačně obchod, předražené věci no ještě budiž, ale prošlé, to už je trochu moc! A hospoda taky za moc nestojí.</t>
  </si>
  <si>
    <t>jsem velmi spokojena s paní starostkou, kterápro tuto obec mnoho udělala a dělá dosud a doufám že bude na dále</t>
  </si>
  <si>
    <t>nejsem spokojená se silnicí, hlavně že dělají novou silinici na vrších a tu nic</t>
  </si>
  <si>
    <t>nejsem spokokená s hospodou, dříve tam bylo čisto a suprová obsluha</t>
  </si>
  <si>
    <t>s úparvou veřejných prostranství</t>
  </si>
  <si>
    <t>parkování aut na obecních pozemcícha chodnících</t>
  </si>
  <si>
    <t>pokračovat</t>
  </si>
  <si>
    <t>vyhláška o zákazu volného pobíhání psů</t>
  </si>
  <si>
    <t>zprovoznění výceúčelové vodní vádrže - dokončit!</t>
  </si>
  <si>
    <t>společenský život</t>
  </si>
  <si>
    <t>klidné prostředí, blízko do přírody</t>
  </si>
  <si>
    <t>stav komunikací</t>
  </si>
  <si>
    <t>spojení do Třebechovic (bus odpolední hodiny.) cyklostezka</t>
  </si>
  <si>
    <t>sportovní zázemí</t>
  </si>
  <si>
    <t>zlepšování domovního fondu</t>
  </si>
  <si>
    <t>chodníky, oprava památek</t>
  </si>
  <si>
    <t xml:space="preserve">hrbatá silnice okresní skrz obec </t>
  </si>
  <si>
    <t>devstace silnice těžkou dopravou</t>
  </si>
  <si>
    <t>vybudovat konečně cylkostezku do Třebechovic</t>
  </si>
  <si>
    <t>zastávky BUS</t>
  </si>
  <si>
    <t>úklid sněhu</t>
  </si>
  <si>
    <t>stav silnice v obci a silnice do Třebechovic</t>
  </si>
  <si>
    <t>rybník uprostřed obce</t>
  </si>
  <si>
    <t>parkování rodičů u školky - blokování průjezdu</t>
  </si>
  <si>
    <t>mrhání finančními prostředky-dali by se využít lépe, IQ zastupitelstva - zejména některých členů</t>
  </si>
  <si>
    <t>nepořádek na pozemcích "uzemí nikoho"</t>
  </si>
  <si>
    <t>více policejních hlídek - nevhodné chování řidičů - vysoká rychlost, těžká vozidla. Využití území "u koupaliště"</t>
  </si>
  <si>
    <t>líbí se nám akce, které se pořádají každoročně v době adventu</t>
  </si>
  <si>
    <t>projíždění těžkých nákladních aut zejménav řepné sezoně</t>
  </si>
  <si>
    <t>není bezpečná jízda na kole so Třebechovic</t>
  </si>
  <si>
    <t>méně nepřispůsobivých občanů !</t>
  </si>
  <si>
    <t>údržba zelených ploch</t>
  </si>
  <si>
    <t>úklid sněku</t>
  </si>
  <si>
    <t>dobrá spolupráce s některými členy obecního zatupitelstva</t>
  </si>
  <si>
    <t>současný stav komunikací (silnic)</t>
  </si>
  <si>
    <t>ranní nájezd maminek s dětmi do školky - blokování silnice a bezohlednost k ostatním</t>
  </si>
  <si>
    <t>úprava travnatých ploch</t>
  </si>
  <si>
    <t>zapáchající rybníček v obci</t>
  </si>
  <si>
    <t>nárůst rómu a tím nepořádek kolem bytovek</t>
  </si>
  <si>
    <t>žádná nová zástavba rodinných domků</t>
  </si>
  <si>
    <t>sousedské vztahy</t>
  </si>
  <si>
    <t>silnice z Třebechovic do Jeníkovic</t>
  </si>
  <si>
    <t>díky za anketu a za správu obce, pěkně se tu bydlí !</t>
  </si>
  <si>
    <t>děkujeme za optání</t>
  </si>
  <si>
    <t>aby se začaly řídit vůlí občanů a né několika zastupitelů</t>
  </si>
  <si>
    <t>kulturní akce, plesy, karneval</t>
  </si>
  <si>
    <t>málo autobusovýchspojů Jeníkovice - Třebechovice</t>
  </si>
  <si>
    <t xml:space="preserve">komunikace - příjezdové cesty d obce z Třebechovic au kostela -KOSTKY! </t>
  </si>
  <si>
    <t>sekání trávy, pálení trávy, řezání motorovou pilou - v neděli!</t>
  </si>
  <si>
    <t>mateřská škola, obchod, pošta</t>
  </si>
  <si>
    <t>autobusové spojení s HK</t>
  </si>
  <si>
    <t>zeleň, klid</t>
  </si>
  <si>
    <t>stav silnice Jeníkovice- Třebechovice</t>
  </si>
  <si>
    <t>chodník cyklostezka Jeníkovice - Třebechovice</t>
  </si>
  <si>
    <t>rychlost aut, motorek přijíždějících do obce ze směru od Jílovic i Třebechovic</t>
  </si>
  <si>
    <t>Jeníkovice - Třebechovice</t>
  </si>
  <si>
    <t>Kontejner na textil</t>
  </si>
  <si>
    <t>nová cyklostezka</t>
  </si>
  <si>
    <t>s ředitelkou MŠ</t>
  </si>
  <si>
    <t>vozovka do Třebechovic</t>
  </si>
  <si>
    <t>sousedský život</t>
  </si>
  <si>
    <t>nekvalitní komunikace (průjezd obcí)</t>
  </si>
  <si>
    <t>spalování neekologických paliv, pálení listí</t>
  </si>
  <si>
    <t>oprava silnice do třebechovic a výstavba souběžné cykostezky</t>
  </si>
  <si>
    <t>prosaďte namalování stedové čára na cestě do Třebechovic - cyklisté budou moci bezpečněji jezdit při středu cesty, kdy je nejméně rozbitá": auta pak n¨budou  cyklisty předjíždět po druhéstraně cesty.(do chvíle než bude cyklostezka)</t>
  </si>
  <si>
    <t>bydlím zde 40 let a jsem spokojena s tím co zde je</t>
  </si>
  <si>
    <t>kostkové komunikace přes obec, kostky do Třebechovic, cesta do Polánek</t>
  </si>
  <si>
    <t>obecní rybník (to je hrůza)</t>
  </si>
  <si>
    <t>a potraviny nic moc</t>
  </si>
  <si>
    <t>fotbalové hřiště - jeho zázemí</t>
  </si>
  <si>
    <t>nekvalitní hlavní komunikace v obci</t>
  </si>
  <si>
    <t>páchnoucí rybník uproštřed obce</t>
  </si>
  <si>
    <t>že obec neměří všem stejně vr. Hasiči, fotbal a jiné zájmové kroužky, kadý by měl na svoji činnost dostat stejně!! Třeba dle členů</t>
  </si>
  <si>
    <t>nové dětské hřiště</t>
  </si>
  <si>
    <t>silniční komunikace do Třebechovic</t>
  </si>
  <si>
    <t>díky hezky se nám tady bydlí</t>
  </si>
  <si>
    <t>chodníky</t>
  </si>
  <si>
    <t>třídění odpadu</t>
  </si>
  <si>
    <t>špatná cesta pro pěší a kolaře do Třebechovic</t>
  </si>
  <si>
    <t>nedostatečné spojení obce sTřebechovicemi.Zvláště pro seniory, po celý rok a hlavně o prázdninách, kdy jsou vynechány školní spoje. Obtížná návštěva lékaře, rehabilitace, nákupy.</t>
  </si>
  <si>
    <t>velmi drahé jízdné Jeníkovice - Třebechovice. Neodpovídá ceníku Iredo. Trasa autobosu z obce do třebechovic není zanesena v rozpisu tras a zón Iredo</t>
  </si>
  <si>
    <t>cyklostezka do Třebechovic</t>
  </si>
  <si>
    <t>zlepšit okolí vrakoviště</t>
  </si>
  <si>
    <t>obvova vesnických slavností ( pouť, posvícení,soutěže atd.)</t>
  </si>
  <si>
    <t>vybudovyné chodníky</t>
  </si>
  <si>
    <t>znehodnocení zelených ploch parkujícími auty</t>
  </si>
  <si>
    <t>špatná silnice Jeníkovice Třebechovice</t>
  </si>
  <si>
    <t>chybí cyklostezka do Třebechovic</t>
  </si>
  <si>
    <t>zlepšit úklid okolo rodinných domů, odkládání různých odpadů do příkopů a kde se dá(mimo kontejnery)</t>
  </si>
  <si>
    <t>velký počet trvale neobydlených domů a jejich špatná (žádná) údržba dělá dojem vesnice v bývalém pohraničí. Zlepšit vzhled obce v okolí autovrakoviště, bytových jednotek atd.</t>
  </si>
  <si>
    <t>možnost dojíždění kadeřnice do prostor OÚ</t>
  </si>
  <si>
    <t>třídění dovov. odpadů</t>
  </si>
  <si>
    <t>kulturní akce</t>
  </si>
  <si>
    <t>odpadkové koše</t>
  </si>
  <si>
    <t>zastávky</t>
  </si>
  <si>
    <t>hospoda</t>
  </si>
  <si>
    <t>není tu žádná klubovna</t>
  </si>
  <si>
    <t>obecní zastupitelé se snaží v obci organizovat různé akce pro občany</t>
  </si>
  <si>
    <t>bývalé koupaliště (hasičská nádrž) -rozpadlá budova šaten</t>
  </si>
  <si>
    <t>údržba zeleně v obci</t>
  </si>
  <si>
    <t>řešení likvidace bio odpadu - jenom jaro - podzim !!!</t>
  </si>
  <si>
    <t>akce pro děti</t>
  </si>
  <si>
    <t>odvoz drobné sutě -kam?</t>
  </si>
  <si>
    <t>vánoční posezení zástupců obce se seniory obce</t>
  </si>
  <si>
    <t>letitý problém znečišťování rybníku ve stedu obce</t>
  </si>
  <si>
    <t>vyřešit využití prostranství u požární nádrže vč. Stávajících objektů</t>
  </si>
  <si>
    <t>směrem Třebechovice p.O.</t>
  </si>
  <si>
    <t>prostranství přes areálem AKRA podél státní silnice Jeníkovice -Třebechovice vyklidit a provést vhodnou zástavbu</t>
  </si>
  <si>
    <t>s opravou prostranství (za kostelem) a vysazením lípy</t>
  </si>
  <si>
    <t xml:space="preserve">zachránit některé budovy (alespoň jejich vzhled - 1. bývalý Ludvíkův statek u ryníčku 2. bývalý Grulichův dům </t>
  </si>
  <si>
    <t>zanedbaný pozemek při hlavní silnici před bývalým kravínem</t>
  </si>
  <si>
    <t>dát do pořádku rybník obecňák</t>
  </si>
  <si>
    <t>přidat doravní spojení Jeníkovice - Třebechovice a zpět zejména pro důchodce</t>
  </si>
  <si>
    <t>obnovit společenský život, alespoň trochu se vrátit k bývalému společenskému (spolkovému) životu</t>
  </si>
  <si>
    <t>mateřská škola</t>
  </si>
  <si>
    <t>silnice</t>
  </si>
  <si>
    <t>nezajištění odvozu bioodpadu přes- léto podzim</t>
  </si>
  <si>
    <t>celková úprava obce</t>
  </si>
  <si>
    <t>dětské hřiště u hospody</t>
  </si>
  <si>
    <t>lavičky, čekárny, chodníky</t>
  </si>
  <si>
    <t>milý přistup k lidem od paní starostky, udělá si čas na setkání s důchodci</t>
  </si>
  <si>
    <t>pokračujte tak dál</t>
  </si>
  <si>
    <t>průjezd těžkých vozidel obci, řepa TIR a další, bránit se jako ostatní obce, které si zařídili, že tato vozidla tam nejezdí</t>
  </si>
  <si>
    <t>pro všechny občany obce</t>
  </si>
  <si>
    <t>hlavní oprava silnice</t>
  </si>
  <si>
    <t>S měÚ Třebechovice projednat a zajistit smlouvu o ukládání odpadu občany na sběrný dvůr do Třebechovic !</t>
  </si>
  <si>
    <t xml:space="preserve">muž </t>
  </si>
  <si>
    <t>bez odp.</t>
  </si>
  <si>
    <t>sportovní areál</t>
  </si>
  <si>
    <t>společenský život v obci</t>
  </si>
  <si>
    <t>ostatní</t>
  </si>
  <si>
    <t>občanská vybavenost</t>
  </si>
  <si>
    <t>kanalizace a ČOV</t>
  </si>
  <si>
    <t>rybníček v obci</t>
  </si>
  <si>
    <t>průjezd aut obcí</t>
  </si>
  <si>
    <t>obchod</t>
  </si>
  <si>
    <t>silnice přes obec, v kabinkách pro sportovce by měla být uklizená mobilní kabinka</t>
  </si>
  <si>
    <t>špatný stav pozemní kostkované komunikace</t>
  </si>
  <si>
    <t>koupaliště (hasičská nádrž)</t>
  </si>
  <si>
    <t>výhrady k hřbitovu je posečený pouze prostředek a opuštené hroby ne, na podzim je to pak dřina</t>
  </si>
  <si>
    <t>péče o občany (MŠ, pohostinství, seniory)</t>
  </si>
  <si>
    <t>dostupnost krajského města</t>
  </si>
  <si>
    <t>práce starostky, zlepšování života v obci</t>
  </si>
  <si>
    <t>v mém věku už beru celkem jak to je, docela se mi líbí práce zastupitelstva</t>
  </si>
  <si>
    <t>kdo zavítá do naší obce, tak se mu zalíbí prostranství "náves u kostela"</t>
  </si>
  <si>
    <t>kabelizace NN rozvodů (odstranění drátů a sloupů)</t>
  </si>
  <si>
    <t>podpora projektů pro práci s dětmi a akcí dospělích</t>
  </si>
  <si>
    <t>spolkový život a občanské aktivity</t>
  </si>
  <si>
    <t>vztahy mezi občany</t>
  </si>
  <si>
    <t>odpady, nepořádek</t>
  </si>
  <si>
    <t>parkování v obci</t>
  </si>
  <si>
    <t>stav a údržba silnic</t>
  </si>
  <si>
    <t>autobusové spoje</t>
  </si>
  <si>
    <t>cesta do Třebechovic</t>
  </si>
  <si>
    <t>veřejná prostranství</t>
  </si>
  <si>
    <t>odpadové hospodářství</t>
  </si>
  <si>
    <t>zastupitelstvo a starostka</t>
  </si>
  <si>
    <t>vybudování víceúčelového sportovního hřiště v obci</t>
  </si>
  <si>
    <t>úprava veřejných prostranství, budov, péče o zeleň</t>
  </si>
  <si>
    <t>rekonstrukce místních komunikací, výstavba chodníků</t>
  </si>
  <si>
    <t>odvádění a čištění odpadních vod včetně kanalizace</t>
  </si>
  <si>
    <t>nová bytová výstavba – výkup pozemků a zasíťování</t>
  </si>
  <si>
    <t>rozvoj služeb a občanské vybavenosti, spolkový život</t>
  </si>
  <si>
    <t>péče o životní prostředí, ochrana krajiny, odpady</t>
  </si>
  <si>
    <t>jiné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</si>
</sst>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1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5" borderId="1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/>
    <xf numFmtId="0" fontId="1" fillId="7" borderId="1" xfId="0" applyFont="1" applyFill="1" applyBorder="1"/>
    <xf numFmtId="0" fontId="1" fillId="0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" fillId="4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/>
    <xf numFmtId="0" fontId="1" fillId="6" borderId="1" xfId="0" applyFont="1" applyFill="1" applyBorder="1"/>
    <xf numFmtId="0" fontId="1" fillId="5" borderId="1" xfId="0" applyFont="1" applyFill="1" applyBorder="1"/>
    <xf numFmtId="0" fontId="1" fillId="3" borderId="1" xfId="0" applyFont="1" applyFill="1" applyBorder="1"/>
    <xf numFmtId="0" fontId="1" fillId="0" borderId="1" xfId="0" applyFont="1" applyBorder="1"/>
    <xf numFmtId="0" fontId="4" fillId="6" borderId="1" xfId="0" applyFont="1" applyFill="1" applyBorder="1"/>
    <xf numFmtId="0" fontId="1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1" fillId="8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1" fillId="7" borderId="1" xfId="0" applyFont="1" applyFill="1" applyBorder="1" applyAlignment="1">
      <alignment wrapText="1"/>
    </xf>
    <xf numFmtId="0" fontId="4" fillId="8" borderId="1" xfId="0" applyFont="1" applyFill="1" applyBorder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top" wrapText="1"/>
    </xf>
    <xf numFmtId="3" fontId="6" fillId="0" borderId="0" xfId="0" applyNumberFormat="1" applyFont="1" applyFill="1" applyBorder="1" applyAlignment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3" fontId="6" fillId="4" borderId="0" xfId="0" applyNumberFormat="1" applyFont="1" applyFill="1" applyBorder="1" applyAlignment="1"/>
    <xf numFmtId="3" fontId="1" fillId="0" borderId="0" xfId="0" applyNumberFormat="1" applyFont="1"/>
    <xf numFmtId="0" fontId="7" fillId="0" borderId="0" xfId="0" applyFont="1"/>
    <xf numFmtId="0" fontId="5" fillId="0" borderId="0" xfId="0" applyFont="1" applyFill="1"/>
    <xf numFmtId="0" fontId="2" fillId="0" borderId="0" xfId="0" applyFont="1" applyFill="1" applyBorder="1"/>
    <xf numFmtId="3" fontId="1" fillId="0" borderId="0" xfId="0" applyNumberFormat="1" applyFont="1" applyFill="1"/>
    <xf numFmtId="0" fontId="8" fillId="0" borderId="0" xfId="0" applyFont="1"/>
    <xf numFmtId="164" fontId="9" fillId="0" borderId="0" xfId="0" applyNumberFormat="1" applyFont="1"/>
    <xf numFmtId="165" fontId="1" fillId="0" borderId="0" xfId="0" applyNumberFormat="1" applyFont="1"/>
    <xf numFmtId="165" fontId="9" fillId="0" borderId="0" xfId="0" applyNumberFormat="1" applyFont="1"/>
    <xf numFmtId="0" fontId="1" fillId="3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'databaze dotazniky Jenikovice'!$AF$3:$AP$3</c:f>
              <c:strCache>
                <c:ptCount val="11"/>
                <c:pt idx="0">
                  <c:v>stav a údržba silnic</c:v>
                </c:pt>
                <c:pt idx="1">
                  <c:v>cesta do Třebechovic</c:v>
                </c:pt>
                <c:pt idx="2">
                  <c:v>odpady, nepořádek</c:v>
                </c:pt>
                <c:pt idx="3">
                  <c:v>rybníček v obci</c:v>
                </c:pt>
                <c:pt idx="4">
                  <c:v>průjezd aut obcí</c:v>
                </c:pt>
                <c:pt idx="5">
                  <c:v>hospoda</c:v>
                </c:pt>
                <c:pt idx="6">
                  <c:v>autobusové spoje</c:v>
                </c:pt>
                <c:pt idx="7">
                  <c:v>parkování v obci</c:v>
                </c:pt>
                <c:pt idx="8">
                  <c:v>obchod</c:v>
                </c:pt>
                <c:pt idx="9">
                  <c:v>kanalizace a ČOV</c:v>
                </c:pt>
                <c:pt idx="10">
                  <c:v>ostatní</c:v>
                </c:pt>
              </c:strCache>
            </c:strRef>
          </c:cat>
          <c:val>
            <c:numRef>
              <c:f>'databaze dotazniky Jenikovice'!$AF$80:$AP$80</c:f>
              <c:numCache>
                <c:formatCode>General</c:formatCode>
                <c:ptCount val="11"/>
                <c:pt idx="0">
                  <c:v>20</c:v>
                </c:pt>
                <c:pt idx="1">
                  <c:v>18</c:v>
                </c:pt>
                <c:pt idx="2">
                  <c:v>17</c:v>
                </c:pt>
                <c:pt idx="3">
                  <c:v>10</c:v>
                </c:pt>
                <c:pt idx="4">
                  <c:v>10</c:v>
                </c:pt>
                <c:pt idx="5">
                  <c:v>7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4</c:v>
                </c:pt>
                <c:pt idx="10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78608"/>
        <c:axId val="196179000"/>
      </c:barChart>
      <c:catAx>
        <c:axId val="1961786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6179000"/>
        <c:crosses val="autoZero"/>
        <c:auto val="1"/>
        <c:lblAlgn val="ctr"/>
        <c:lblOffset val="100"/>
        <c:noMultiLvlLbl val="0"/>
      </c:catAx>
      <c:valAx>
        <c:axId val="196179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9617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'databaze dotazniky Jenikovice'!$O$3:$X$3</c:f>
              <c:strCache>
                <c:ptCount val="10"/>
                <c:pt idx="0">
                  <c:v>veřejná prostranství</c:v>
                </c:pt>
                <c:pt idx="1">
                  <c:v>společenský život v obci</c:v>
                </c:pt>
                <c:pt idx="2">
                  <c:v>zastupitelstvo a starostka</c:v>
                </c:pt>
                <c:pt idx="3">
                  <c:v>odpadové hospodářství</c:v>
                </c:pt>
                <c:pt idx="4">
                  <c:v>dětské hřiště</c:v>
                </c:pt>
                <c:pt idx="5">
                  <c:v>mateřská škola</c:v>
                </c:pt>
                <c:pt idx="6">
                  <c:v>občanská vybavenost</c:v>
                </c:pt>
                <c:pt idx="7">
                  <c:v>vztahy mezi občany</c:v>
                </c:pt>
                <c:pt idx="8">
                  <c:v>sportovní areál</c:v>
                </c:pt>
                <c:pt idx="9">
                  <c:v>ostatní</c:v>
                </c:pt>
              </c:strCache>
            </c:strRef>
          </c:cat>
          <c:val>
            <c:numRef>
              <c:f>'databaze dotazniky Jenikovice'!$O$80:$X$80</c:f>
              <c:numCache>
                <c:formatCode>General</c:formatCode>
                <c:ptCount val="10"/>
                <c:pt idx="0">
                  <c:v>29</c:v>
                </c:pt>
                <c:pt idx="1">
                  <c:v>16</c:v>
                </c:pt>
                <c:pt idx="2">
                  <c:v>16</c:v>
                </c:pt>
                <c:pt idx="3">
                  <c:v>12</c:v>
                </c:pt>
                <c:pt idx="4">
                  <c:v>8</c:v>
                </c:pt>
                <c:pt idx="5">
                  <c:v>8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79784"/>
        <c:axId val="196140968"/>
      </c:barChart>
      <c:catAx>
        <c:axId val="196179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6140968"/>
        <c:crosses val="autoZero"/>
        <c:auto val="1"/>
        <c:lblAlgn val="ctr"/>
        <c:lblOffset val="100"/>
        <c:noMultiLvlLbl val="0"/>
      </c:catAx>
      <c:valAx>
        <c:axId val="196140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96179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'databaze dotazniky Jenikovice'!$AQ$107:$AQ$114</c:f>
              <c:strCache>
                <c:ptCount val="8"/>
                <c:pt idx="0">
                  <c:v>rekonstrukce místních komunikací, výstavba chodníků</c:v>
                </c:pt>
                <c:pt idx="1">
                  <c:v>odvádění a čištění odpadních vod včetně kanalizace</c:v>
                </c:pt>
                <c:pt idx="2">
                  <c:v>úprava veřejných prostranství, budov, péče o zeleň</c:v>
                </c:pt>
                <c:pt idx="3">
                  <c:v>rozvoj služeb a občanské vybavenosti, spolkový život</c:v>
                </c:pt>
                <c:pt idx="4">
                  <c:v>vybudování víceúčelového sportovního hřiště v obci</c:v>
                </c:pt>
                <c:pt idx="5">
                  <c:v>péče o životní prostředí, ochrana krajiny, odpady</c:v>
                </c:pt>
                <c:pt idx="6">
                  <c:v>nová bytová výstavba – výkup pozemků a zasíťování</c:v>
                </c:pt>
                <c:pt idx="7">
                  <c:v>jiné</c:v>
                </c:pt>
              </c:strCache>
            </c:strRef>
          </c:cat>
          <c:val>
            <c:numRef>
              <c:f>('databaze dotazniky Jenikovice'!$AQ$80,'databaze dotazniky Jenikovice'!$AS$80,'databaze dotazniky Jenikovice'!$AU$80,'databaze dotazniky Jenikovice'!$AW$80,'databaze dotazniky Jenikovice'!$AY$80,'databaze dotazniky Jenikovice'!$BA$80,'databaze dotazniky Jenikovice'!$BC$80,'databaze dotazniky Jenikovice'!$BE$80)</c:f>
              <c:numCache>
                <c:formatCode>General</c:formatCode>
                <c:ptCount val="8"/>
                <c:pt idx="0">
                  <c:v>45</c:v>
                </c:pt>
                <c:pt idx="1">
                  <c:v>44</c:v>
                </c:pt>
                <c:pt idx="2">
                  <c:v>26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7</c:v>
                </c:pt>
                <c:pt idx="7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41752"/>
        <c:axId val="196142144"/>
      </c:barChart>
      <c:catAx>
        <c:axId val="1961417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cs-CZ"/>
          </a:p>
        </c:txPr>
        <c:crossAx val="196142144"/>
        <c:crosses val="autoZero"/>
        <c:auto val="1"/>
        <c:lblAlgn val="ctr"/>
        <c:lblOffset val="100"/>
        <c:noMultiLvlLbl val="0"/>
      </c:catAx>
      <c:valAx>
        <c:axId val="19614214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crossAx val="196141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531123994116123"/>
          <c:y val="0.21990740740740741"/>
          <c:w val="0.42197802197802198"/>
          <c:h val="0.6666666666666666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C000"/>
              </a:solidFill>
            </c:spPr>
          </c:dPt>
          <c:dPt>
            <c:idx val="2"/>
            <c:bubble3D val="0"/>
            <c:spPr>
              <a:solidFill>
                <a:srgbClr val="FF0000"/>
              </a:solidFill>
            </c:spPr>
          </c:dPt>
          <c:dLbls>
            <c:dLbl>
              <c:idx val="0"/>
              <c:layout>
                <c:manualLayout>
                  <c:x val="0.15056133367944391"/>
                  <c:y val="0.24074074074074078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8037322257794695E-2"/>
                  <c:y val="-0.2078007436570428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3053999019353349"/>
                  <c:y val="4.7453703703703706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28351556055493066"/>
                  <c:y val="1.0416666666666666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'databaze dotazniky Jenikovice'!$C$3:$F$3</c:f>
              <c:strCache>
                <c:ptCount val="4"/>
                <c:pt idx="0">
                  <c:v>velmi spokojen</c:v>
                </c:pt>
                <c:pt idx="1">
                  <c:v>spíše spokojen</c:v>
                </c:pt>
                <c:pt idx="2">
                  <c:v>spíše nespokojen</c:v>
                </c:pt>
                <c:pt idx="3">
                  <c:v>velmi nespokojen</c:v>
                </c:pt>
              </c:strCache>
            </c:strRef>
          </c:cat>
          <c:val>
            <c:numRef>
              <c:f>'databaze dotazniky Jenikovice'!$C$80:$F$80</c:f>
              <c:numCache>
                <c:formatCode>General</c:formatCode>
                <c:ptCount val="4"/>
                <c:pt idx="0">
                  <c:v>12</c:v>
                </c:pt>
                <c:pt idx="1">
                  <c:v>53</c:v>
                </c:pt>
                <c:pt idx="2">
                  <c:v>8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'databaze dotazniky Jenikovice'!$O$3:$X$3</c:f>
              <c:strCache>
                <c:ptCount val="10"/>
                <c:pt idx="0">
                  <c:v>veřejná prostranství</c:v>
                </c:pt>
                <c:pt idx="1">
                  <c:v>společenský život v obci</c:v>
                </c:pt>
                <c:pt idx="2">
                  <c:v>zastupitelstvo a starostka</c:v>
                </c:pt>
                <c:pt idx="3">
                  <c:v>odpadové hospodářství</c:v>
                </c:pt>
                <c:pt idx="4">
                  <c:v>dětské hřiště</c:v>
                </c:pt>
                <c:pt idx="5">
                  <c:v>mateřská škola</c:v>
                </c:pt>
                <c:pt idx="6">
                  <c:v>občanská vybavenost</c:v>
                </c:pt>
                <c:pt idx="7">
                  <c:v>vztahy mezi občany</c:v>
                </c:pt>
                <c:pt idx="8">
                  <c:v>sportovní areál</c:v>
                </c:pt>
                <c:pt idx="9">
                  <c:v>ostatní</c:v>
                </c:pt>
              </c:strCache>
            </c:strRef>
          </c:cat>
          <c:val>
            <c:numRef>
              <c:f>'databaze dotazniky Jenikovice'!$O$104:$X$104</c:f>
              <c:numCache>
                <c:formatCode>0.0</c:formatCode>
                <c:ptCount val="10"/>
                <c:pt idx="0">
                  <c:v>39.726027397260275</c:v>
                </c:pt>
                <c:pt idx="1">
                  <c:v>21.917808219178081</c:v>
                </c:pt>
                <c:pt idx="2">
                  <c:v>21.917808219178081</c:v>
                </c:pt>
                <c:pt idx="3">
                  <c:v>16.43835616438356</c:v>
                </c:pt>
                <c:pt idx="4">
                  <c:v>10.95890410958904</c:v>
                </c:pt>
                <c:pt idx="5">
                  <c:v>10.95890410958904</c:v>
                </c:pt>
                <c:pt idx="6">
                  <c:v>9.5890410958904102</c:v>
                </c:pt>
                <c:pt idx="7">
                  <c:v>8.2191780821917799</c:v>
                </c:pt>
                <c:pt idx="8">
                  <c:v>6.8493150684931505</c:v>
                </c:pt>
                <c:pt idx="9">
                  <c:v>16.43835616438356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331376"/>
        <c:axId val="335331768"/>
      </c:barChart>
      <c:catAx>
        <c:axId val="3353313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5331768"/>
        <c:crosses val="autoZero"/>
        <c:auto val="1"/>
        <c:lblAlgn val="ctr"/>
        <c:lblOffset val="100"/>
        <c:noMultiLvlLbl val="0"/>
      </c:catAx>
      <c:valAx>
        <c:axId val="33533176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3533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'databaze dotazniky Jenikovice'!$AF$3:$AP$3</c:f>
              <c:strCache>
                <c:ptCount val="11"/>
                <c:pt idx="0">
                  <c:v>stav a údržba silnic</c:v>
                </c:pt>
                <c:pt idx="1">
                  <c:v>cesta do Třebechovic</c:v>
                </c:pt>
                <c:pt idx="2">
                  <c:v>odpady, nepořádek</c:v>
                </c:pt>
                <c:pt idx="3">
                  <c:v>rybníček v obci</c:v>
                </c:pt>
                <c:pt idx="4">
                  <c:v>průjezd aut obcí</c:v>
                </c:pt>
                <c:pt idx="5">
                  <c:v>hospoda</c:v>
                </c:pt>
                <c:pt idx="6">
                  <c:v>autobusové spoje</c:v>
                </c:pt>
                <c:pt idx="7">
                  <c:v>parkování v obci</c:v>
                </c:pt>
                <c:pt idx="8">
                  <c:v>obchod</c:v>
                </c:pt>
                <c:pt idx="9">
                  <c:v>kanalizace a ČOV</c:v>
                </c:pt>
                <c:pt idx="10">
                  <c:v>ostatní</c:v>
                </c:pt>
              </c:strCache>
            </c:strRef>
          </c:cat>
          <c:val>
            <c:numRef>
              <c:f>'databaze dotazniky Jenikovice'!$AF$104:$AP$104</c:f>
              <c:numCache>
                <c:formatCode>0.0</c:formatCode>
                <c:ptCount val="11"/>
                <c:pt idx="0">
                  <c:v>27.397260273972602</c:v>
                </c:pt>
                <c:pt idx="1">
                  <c:v>24.657534246575342</c:v>
                </c:pt>
                <c:pt idx="2">
                  <c:v>23.287671232876711</c:v>
                </c:pt>
                <c:pt idx="3">
                  <c:v>13.698630136986301</c:v>
                </c:pt>
                <c:pt idx="4">
                  <c:v>13.698630136986301</c:v>
                </c:pt>
                <c:pt idx="5">
                  <c:v>9.5890410958904102</c:v>
                </c:pt>
                <c:pt idx="6">
                  <c:v>9.5890410958904102</c:v>
                </c:pt>
                <c:pt idx="7">
                  <c:v>8.2191780821917799</c:v>
                </c:pt>
                <c:pt idx="8">
                  <c:v>6.8493150684931505</c:v>
                </c:pt>
                <c:pt idx="9">
                  <c:v>5.4794520547945202</c:v>
                </c:pt>
                <c:pt idx="10">
                  <c:v>19.17808219178082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332944"/>
        <c:axId val="256873296"/>
      </c:barChart>
      <c:catAx>
        <c:axId val="3353329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6873296"/>
        <c:crosses val="autoZero"/>
        <c:auto val="1"/>
        <c:lblAlgn val="ctr"/>
        <c:lblOffset val="100"/>
        <c:noMultiLvlLbl val="0"/>
      </c:catAx>
      <c:valAx>
        <c:axId val="25687329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35332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'databaze dotazniky Jenikovice'!$AQ$107:$AQ$114</c:f>
              <c:strCache>
                <c:ptCount val="8"/>
                <c:pt idx="0">
                  <c:v>rekonstrukce místních komunikací, výstavba chodníků</c:v>
                </c:pt>
                <c:pt idx="1">
                  <c:v>odvádění a čištění odpadních vod včetně kanalizace</c:v>
                </c:pt>
                <c:pt idx="2">
                  <c:v>úprava veřejných prostranství, budov, péče o zeleň</c:v>
                </c:pt>
                <c:pt idx="3">
                  <c:v>rozvoj služeb a občanské vybavenosti, spolkový život</c:v>
                </c:pt>
                <c:pt idx="4">
                  <c:v>vybudování víceúčelového sportovního hřiště v obci</c:v>
                </c:pt>
                <c:pt idx="5">
                  <c:v>péče o životní prostředí, ochrana krajiny, odpady</c:v>
                </c:pt>
                <c:pt idx="6">
                  <c:v>nová bytová výstavba – výkup pozemků a zasíťování</c:v>
                </c:pt>
                <c:pt idx="7">
                  <c:v>jiné</c:v>
                </c:pt>
              </c:strCache>
            </c:strRef>
          </c:cat>
          <c:val>
            <c:numRef>
              <c:f>'databaze dotazniky Jenikovice'!$AR$107:$AR$114</c:f>
              <c:numCache>
                <c:formatCode>0.0</c:formatCode>
                <c:ptCount val="8"/>
                <c:pt idx="0">
                  <c:v>61.6</c:v>
                </c:pt>
                <c:pt idx="1">
                  <c:v>60.3</c:v>
                </c:pt>
                <c:pt idx="2">
                  <c:v>35.6</c:v>
                </c:pt>
                <c:pt idx="3">
                  <c:v>23.3</c:v>
                </c:pt>
                <c:pt idx="4">
                  <c:v>21.9</c:v>
                </c:pt>
                <c:pt idx="5">
                  <c:v>19.2</c:v>
                </c:pt>
                <c:pt idx="6">
                  <c:v>9.6</c:v>
                </c:pt>
                <c:pt idx="7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874080"/>
        <c:axId val="256874472"/>
      </c:barChart>
      <c:catAx>
        <c:axId val="25687408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cs-CZ"/>
          </a:p>
        </c:txPr>
        <c:crossAx val="256874472"/>
        <c:crosses val="autoZero"/>
        <c:auto val="1"/>
        <c:lblAlgn val="ctr"/>
        <c:lblOffset val="100"/>
        <c:noMultiLvlLbl val="0"/>
      </c:catAx>
      <c:valAx>
        <c:axId val="256874472"/>
        <c:scaling>
          <c:orientation val="minMax"/>
        </c:scaling>
        <c:delete val="0"/>
        <c:axPos val="t"/>
        <c:numFmt formatCode="0.0" sourceLinked="1"/>
        <c:majorTickMark val="out"/>
        <c:minorTickMark val="none"/>
        <c:tickLblPos val="nextTo"/>
        <c:crossAx val="256874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476250</xdr:colOff>
      <xdr:row>105</xdr:row>
      <xdr:rowOff>76199</xdr:rowOff>
    </xdr:from>
    <xdr:to>
      <xdr:col>40</xdr:col>
      <xdr:colOff>57150</xdr:colOff>
      <xdr:row>126</xdr:row>
      <xdr:rowOff>104774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571500</xdr:colOff>
      <xdr:row>106</xdr:row>
      <xdr:rowOff>19050</xdr:rowOff>
    </xdr:from>
    <xdr:to>
      <xdr:col>22</xdr:col>
      <xdr:colOff>180975</xdr:colOff>
      <xdr:row>127</xdr:row>
      <xdr:rowOff>38100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44</xdr:col>
      <xdr:colOff>409575</xdr:colOff>
      <xdr:row>105</xdr:row>
      <xdr:rowOff>95249</xdr:rowOff>
    </xdr:from>
    <xdr:to>
      <xdr:col>52</xdr:col>
      <xdr:colOff>9525</xdr:colOff>
      <xdr:row>125</xdr:row>
      <xdr:rowOff>123824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276225</xdr:colOff>
      <xdr:row>105</xdr:row>
      <xdr:rowOff>104775</xdr:rowOff>
    </xdr:from>
    <xdr:to>
      <xdr:col>8</xdr:col>
      <xdr:colOff>323850</xdr:colOff>
      <xdr:row>123</xdr:row>
      <xdr:rowOff>28575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552450</xdr:colOff>
      <xdr:row>128</xdr:row>
      <xdr:rowOff>76200</xdr:rowOff>
    </xdr:from>
    <xdr:to>
      <xdr:col>22</xdr:col>
      <xdr:colOff>161925</xdr:colOff>
      <xdr:row>150</xdr:row>
      <xdr:rowOff>19050</xdr:rowOff>
    </xdr:to>
    <xdr:graphicFrame macro="">
      <xdr:nvGraphicFramePr>
        <xdr:cNvPr id="6" name="Graf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571500</xdr:colOff>
      <xdr:row>128</xdr:row>
      <xdr:rowOff>76200</xdr:rowOff>
    </xdr:from>
    <xdr:to>
      <xdr:col>40</xdr:col>
      <xdr:colOff>152400</xdr:colOff>
      <xdr:row>150</xdr:row>
      <xdr:rowOff>28575</xdr:rowOff>
    </xdr:to>
    <xdr:graphicFrame macro="">
      <xdr:nvGraphicFramePr>
        <xdr:cNvPr id="7" name="Graf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44</xdr:col>
      <xdr:colOff>476250</xdr:colOff>
      <xdr:row>127</xdr:row>
      <xdr:rowOff>57150</xdr:rowOff>
    </xdr:from>
    <xdr:to>
      <xdr:col>52</xdr:col>
      <xdr:colOff>76200</xdr:colOff>
      <xdr:row>148</xdr:row>
      <xdr:rowOff>9525</xdr:rowOff>
    </xdr:to>
    <xdr:graphicFrame macro="">
      <xdr:nvGraphicFramePr>
        <xdr:cNvPr id="8" name="Graf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17"/>
  <sheetViews>
    <sheetView tabSelected="1" zoomScaleNormal="100" workbookViewId="0">
      <pane xSplit="2" ySplit="3" topLeftCell="C115" activePane="bottomRight" state="frozen"/>
      <selection pane="topRight" activeCell="C1" sqref="C1"/>
      <selection pane="bottomLeft" activeCell="A4" sqref="A4"/>
      <selection pane="bottomRight" activeCell="B6" sqref="B6"/>
    </sheetView>
  </sheetViews>
  <sheetFormatPr defaultRowHeight="12" x14ac:dyDescent="0.2"/>
  <cols>
    <col min="1" max="1" width="9.85546875" style="9" customWidth="1"/>
    <col min="2" max="2" width="9.5703125" style="8" customWidth="1"/>
    <col min="3" max="3" width="10.7109375" style="9" customWidth="1"/>
    <col min="4" max="4" width="10.7109375" style="7" customWidth="1"/>
    <col min="5" max="5" width="10.7109375" style="9" customWidth="1"/>
    <col min="6" max="6" width="10.7109375" style="7" customWidth="1"/>
    <col min="7" max="8" width="10.7109375" style="9" customWidth="1"/>
    <col min="9" max="9" width="10.7109375" style="7" customWidth="1"/>
    <col min="10" max="10" width="10.7109375" style="9" customWidth="1"/>
    <col min="11" max="11" width="10.7109375" style="7" customWidth="1"/>
    <col min="12" max="12" width="10.7109375" style="9" customWidth="1"/>
    <col min="13" max="13" width="10.7109375" style="7" customWidth="1"/>
    <col min="14" max="16" width="10.7109375" style="9" customWidth="1"/>
    <col min="17" max="17" width="12" style="9" customWidth="1"/>
    <col min="18" max="25" width="10.7109375" style="9" customWidth="1"/>
    <col min="26" max="26" width="10.7109375" style="7" customWidth="1"/>
    <col min="27" max="27" width="10.7109375" style="9" customWidth="1"/>
    <col min="28" max="28" width="10.7109375" style="7" customWidth="1"/>
    <col min="29" max="29" width="10.7109375" style="9" customWidth="1"/>
    <col min="30" max="30" width="10.7109375" style="7" customWidth="1"/>
    <col min="31" max="44" width="10.7109375" style="9" customWidth="1"/>
    <col min="45" max="52" width="10.7109375" style="7" customWidth="1"/>
    <col min="53" max="54" width="10.7109375" style="9" customWidth="1"/>
    <col min="55" max="56" width="10.7109375" style="7" customWidth="1"/>
    <col min="57" max="58" width="10.7109375" style="9" customWidth="1"/>
    <col min="59" max="59" width="10.7109375" style="7" customWidth="1"/>
    <col min="60" max="62" width="10.7109375" style="9" customWidth="1"/>
    <col min="63" max="63" width="10.7109375" style="7" customWidth="1"/>
    <col min="64" max="65" width="10.7109375" style="9" customWidth="1"/>
    <col min="66" max="66" width="10.7109375" style="7" customWidth="1"/>
    <col min="67" max="67" width="10.7109375" style="9" customWidth="1"/>
    <col min="68" max="68" width="10.7109375" style="7" customWidth="1"/>
    <col min="69" max="70" width="10.7109375" style="9" customWidth="1"/>
    <col min="71" max="71" width="10.7109375" style="7" customWidth="1"/>
    <col min="72" max="72" width="10.7109375" style="9" customWidth="1"/>
    <col min="73" max="73" width="10.7109375" style="7" customWidth="1"/>
    <col min="74" max="75" width="10.7109375" style="9" customWidth="1"/>
    <col min="76" max="76" width="10.7109375" style="7" customWidth="1"/>
    <col min="77" max="77" width="10.7109375" style="9" customWidth="1"/>
    <col min="78" max="78" width="10.7109375" style="7" customWidth="1"/>
    <col min="79" max="79" width="10.7109375" style="9" customWidth="1"/>
    <col min="80" max="16384" width="9.140625" style="9"/>
  </cols>
  <sheetData>
    <row r="1" spans="2:79" s="11" customFormat="1" x14ac:dyDescent="0.2">
      <c r="B1" s="10"/>
      <c r="AG1" s="51"/>
      <c r="BJ1" s="12" t="s">
        <v>25</v>
      </c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</row>
    <row r="2" spans="2:79" s="18" customFormat="1" ht="29.25" customHeight="1" x14ac:dyDescent="0.25">
      <c r="B2" s="14"/>
      <c r="C2" s="58" t="s">
        <v>37</v>
      </c>
      <c r="D2" s="59"/>
      <c r="E2" s="59"/>
      <c r="F2" s="59"/>
      <c r="G2" s="60"/>
      <c r="H2" s="58" t="s">
        <v>22</v>
      </c>
      <c r="I2" s="59"/>
      <c r="J2" s="59"/>
      <c r="K2" s="59"/>
      <c r="L2" s="59"/>
      <c r="M2" s="59"/>
      <c r="N2" s="60"/>
      <c r="O2" s="15" t="s">
        <v>36</v>
      </c>
      <c r="P2" s="16"/>
      <c r="Q2" s="15"/>
      <c r="R2" s="16"/>
      <c r="S2" s="15"/>
      <c r="T2" s="15"/>
      <c r="U2" s="16"/>
      <c r="V2" s="16"/>
      <c r="W2" s="15"/>
      <c r="X2" s="16"/>
      <c r="Y2" s="58" t="s">
        <v>23</v>
      </c>
      <c r="Z2" s="59"/>
      <c r="AA2" s="59"/>
      <c r="AB2" s="59"/>
      <c r="AC2" s="59"/>
      <c r="AD2" s="59"/>
      <c r="AE2" s="60"/>
      <c r="AF2" s="43" t="s">
        <v>36</v>
      </c>
      <c r="AG2" s="16"/>
      <c r="AH2" s="16"/>
      <c r="AI2" s="16"/>
      <c r="AJ2" s="16"/>
      <c r="AK2" s="16"/>
      <c r="AL2" s="16"/>
      <c r="AM2" s="16"/>
      <c r="AN2" s="16"/>
      <c r="AO2" s="17"/>
      <c r="AP2" s="16"/>
      <c r="AQ2" s="61" t="s">
        <v>24</v>
      </c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2"/>
      <c r="BH2" s="58" t="s">
        <v>26</v>
      </c>
      <c r="BI2" s="60"/>
      <c r="BJ2" s="58" t="s">
        <v>6</v>
      </c>
      <c r="BK2" s="59"/>
      <c r="BL2" s="60"/>
      <c r="BM2" s="58" t="s">
        <v>7</v>
      </c>
      <c r="BN2" s="59"/>
      <c r="BO2" s="59"/>
      <c r="BP2" s="59"/>
      <c r="BQ2" s="60"/>
      <c r="BR2" s="58" t="s">
        <v>12</v>
      </c>
      <c r="BS2" s="59"/>
      <c r="BT2" s="59"/>
      <c r="BU2" s="59"/>
      <c r="BV2" s="60"/>
      <c r="BW2" s="58" t="s">
        <v>17</v>
      </c>
      <c r="BX2" s="59"/>
      <c r="BY2" s="59"/>
      <c r="BZ2" s="59"/>
      <c r="CA2" s="60"/>
    </row>
    <row r="3" spans="2:79" s="22" customFormat="1" ht="48" x14ac:dyDescent="0.25">
      <c r="B3" s="3" t="s">
        <v>28</v>
      </c>
      <c r="C3" s="19" t="s">
        <v>0</v>
      </c>
      <c r="D3" s="3" t="s">
        <v>1</v>
      </c>
      <c r="E3" s="19" t="s">
        <v>2</v>
      </c>
      <c r="F3" s="3" t="s">
        <v>3</v>
      </c>
      <c r="G3" s="19" t="s">
        <v>35</v>
      </c>
      <c r="H3" s="2" t="s">
        <v>29</v>
      </c>
      <c r="I3" s="3" t="s">
        <v>30</v>
      </c>
      <c r="J3" s="2" t="s">
        <v>31</v>
      </c>
      <c r="K3" s="3" t="s">
        <v>32</v>
      </c>
      <c r="L3" s="2" t="s">
        <v>33</v>
      </c>
      <c r="M3" s="3" t="s">
        <v>34</v>
      </c>
      <c r="N3" s="2" t="s">
        <v>35</v>
      </c>
      <c r="O3" s="19" t="s">
        <v>345</v>
      </c>
      <c r="P3" s="19" t="s">
        <v>320</v>
      </c>
      <c r="Q3" s="19" t="s">
        <v>347</v>
      </c>
      <c r="R3" s="19" t="s">
        <v>346</v>
      </c>
      <c r="S3" s="19" t="s">
        <v>46</v>
      </c>
      <c r="T3" s="19" t="s">
        <v>305</v>
      </c>
      <c r="U3" s="19" t="s">
        <v>322</v>
      </c>
      <c r="V3" s="19" t="s">
        <v>339</v>
      </c>
      <c r="W3" s="19" t="s">
        <v>319</v>
      </c>
      <c r="X3" s="19" t="s">
        <v>321</v>
      </c>
      <c r="Y3" s="1" t="s">
        <v>29</v>
      </c>
      <c r="Z3" s="3" t="s">
        <v>30</v>
      </c>
      <c r="AA3" s="1" t="s">
        <v>31</v>
      </c>
      <c r="AB3" s="3" t="s">
        <v>32</v>
      </c>
      <c r="AC3" s="1" t="s">
        <v>33</v>
      </c>
      <c r="AD3" s="3" t="s">
        <v>34</v>
      </c>
      <c r="AE3" s="1" t="s">
        <v>35</v>
      </c>
      <c r="AF3" s="19" t="s">
        <v>342</v>
      </c>
      <c r="AG3" s="19" t="s">
        <v>344</v>
      </c>
      <c r="AH3" s="19" t="s">
        <v>340</v>
      </c>
      <c r="AI3" s="19" t="s">
        <v>324</v>
      </c>
      <c r="AJ3" s="19" t="s">
        <v>325</v>
      </c>
      <c r="AK3" s="19" t="s">
        <v>286</v>
      </c>
      <c r="AL3" s="19" t="s">
        <v>343</v>
      </c>
      <c r="AM3" s="19" t="s">
        <v>341</v>
      </c>
      <c r="AN3" s="19" t="s">
        <v>326</v>
      </c>
      <c r="AO3" s="19" t="s">
        <v>323</v>
      </c>
      <c r="AP3" s="19" t="s">
        <v>321</v>
      </c>
      <c r="AQ3" s="20" t="s">
        <v>39</v>
      </c>
      <c r="AR3" s="20" t="s">
        <v>53</v>
      </c>
      <c r="AS3" s="3" t="s">
        <v>40</v>
      </c>
      <c r="AT3" s="3" t="s">
        <v>54</v>
      </c>
      <c r="AU3" s="20" t="s">
        <v>42</v>
      </c>
      <c r="AV3" s="20" t="s">
        <v>52</v>
      </c>
      <c r="AW3" s="3" t="s">
        <v>43</v>
      </c>
      <c r="AX3" s="3" t="s">
        <v>56</v>
      </c>
      <c r="AY3" s="20" t="s">
        <v>38</v>
      </c>
      <c r="AZ3" s="20" t="s">
        <v>51</v>
      </c>
      <c r="BA3" s="3" t="s">
        <v>44</v>
      </c>
      <c r="BB3" s="3" t="s">
        <v>57</v>
      </c>
      <c r="BC3" s="20" t="s">
        <v>41</v>
      </c>
      <c r="BD3" s="20" t="s">
        <v>55</v>
      </c>
      <c r="BE3" s="3" t="s">
        <v>45</v>
      </c>
      <c r="BF3" s="3" t="s">
        <v>58</v>
      </c>
      <c r="BG3" s="20" t="s">
        <v>35</v>
      </c>
      <c r="BH3" s="4" t="s">
        <v>27</v>
      </c>
      <c r="BI3" s="21" t="s">
        <v>35</v>
      </c>
      <c r="BJ3" s="19" t="s">
        <v>4</v>
      </c>
      <c r="BK3" s="3" t="s">
        <v>5</v>
      </c>
      <c r="BL3" s="19" t="s">
        <v>35</v>
      </c>
      <c r="BM3" s="2" t="s">
        <v>8</v>
      </c>
      <c r="BN3" s="3" t="s">
        <v>9</v>
      </c>
      <c r="BO3" s="2" t="s">
        <v>10</v>
      </c>
      <c r="BP3" s="3" t="s">
        <v>11</v>
      </c>
      <c r="BQ3" s="2" t="s">
        <v>35</v>
      </c>
      <c r="BR3" s="1" t="s">
        <v>13</v>
      </c>
      <c r="BS3" s="3" t="s">
        <v>14</v>
      </c>
      <c r="BT3" s="1" t="s">
        <v>15</v>
      </c>
      <c r="BU3" s="3" t="s">
        <v>16</v>
      </c>
      <c r="BV3" s="1" t="s">
        <v>35</v>
      </c>
      <c r="BW3" s="20" t="s">
        <v>18</v>
      </c>
      <c r="BX3" s="3" t="s">
        <v>19</v>
      </c>
      <c r="BY3" s="20" t="s">
        <v>20</v>
      </c>
      <c r="BZ3" s="3" t="s">
        <v>21</v>
      </c>
      <c r="CA3" s="20" t="s">
        <v>35</v>
      </c>
    </row>
    <row r="4" spans="2:79" ht="39" customHeight="1" x14ac:dyDescent="0.2">
      <c r="B4" s="23">
        <v>1</v>
      </c>
      <c r="C4" s="24">
        <v>1</v>
      </c>
      <c r="D4" s="5"/>
      <c r="E4" s="24"/>
      <c r="F4" s="5"/>
      <c r="G4" s="24"/>
      <c r="H4" s="29" t="s">
        <v>46</v>
      </c>
      <c r="I4" s="31"/>
      <c r="J4" s="25"/>
      <c r="K4" s="5"/>
      <c r="L4" s="25"/>
      <c r="M4" s="31" t="s">
        <v>47</v>
      </c>
      <c r="N4" s="25"/>
      <c r="O4" s="5"/>
      <c r="P4" s="5">
        <v>1</v>
      </c>
      <c r="Q4" s="5"/>
      <c r="R4" s="5"/>
      <c r="S4" s="5">
        <v>1</v>
      </c>
      <c r="T4" s="5"/>
      <c r="U4" s="5"/>
      <c r="V4" s="5"/>
      <c r="W4" s="5"/>
      <c r="X4" s="5"/>
      <c r="Y4" s="32" t="s">
        <v>48</v>
      </c>
      <c r="Z4" s="33"/>
      <c r="AA4" s="32" t="s">
        <v>50</v>
      </c>
      <c r="AB4" s="33"/>
      <c r="AC4" s="32"/>
      <c r="AD4" s="33" t="s">
        <v>49</v>
      </c>
      <c r="AE4" s="32"/>
      <c r="AF4" s="5"/>
      <c r="AG4" s="5"/>
      <c r="AH4" s="5"/>
      <c r="AI4" s="5">
        <v>1</v>
      </c>
      <c r="AJ4" s="5">
        <v>1</v>
      </c>
      <c r="AK4" s="5"/>
      <c r="AL4" s="5"/>
      <c r="AM4" s="5"/>
      <c r="AN4" s="5"/>
      <c r="AO4" s="5"/>
      <c r="AP4" s="5">
        <v>1</v>
      </c>
      <c r="AQ4" s="6"/>
      <c r="AR4" s="6"/>
      <c r="AS4" s="5">
        <v>1</v>
      </c>
      <c r="AT4" s="5"/>
      <c r="AU4" s="6">
        <v>1</v>
      </c>
      <c r="AV4" s="6"/>
      <c r="AW4" s="5"/>
      <c r="AX4" s="5"/>
      <c r="AY4" s="6"/>
      <c r="AZ4" s="6"/>
      <c r="BA4" s="5"/>
      <c r="BB4" s="5"/>
      <c r="BC4" s="6"/>
      <c r="BD4" s="6"/>
      <c r="BE4" s="5"/>
      <c r="BF4" s="5"/>
      <c r="BG4" s="6"/>
      <c r="BH4" s="27"/>
      <c r="BI4" s="28">
        <v>1</v>
      </c>
      <c r="BJ4" s="24"/>
      <c r="BK4" s="5">
        <v>1</v>
      </c>
      <c r="BL4" s="24"/>
      <c r="BM4" s="25"/>
      <c r="BN4" s="5"/>
      <c r="BO4" s="25"/>
      <c r="BP4" s="5">
        <v>1</v>
      </c>
      <c r="BQ4" s="25"/>
      <c r="BR4" s="26"/>
      <c r="BS4" s="5"/>
      <c r="BT4" s="26"/>
      <c r="BU4" s="5"/>
      <c r="BV4" s="26">
        <v>1</v>
      </c>
      <c r="BW4" s="6"/>
      <c r="BX4" s="5"/>
      <c r="BY4" s="6">
        <v>1</v>
      </c>
      <c r="BZ4" s="5"/>
      <c r="CA4" s="6"/>
    </row>
    <row r="5" spans="2:79" ht="14.25" customHeight="1" x14ac:dyDescent="0.2">
      <c r="B5" s="23">
        <v>2</v>
      </c>
      <c r="C5" s="24">
        <v>1</v>
      </c>
      <c r="D5" s="5"/>
      <c r="E5" s="24"/>
      <c r="F5" s="5"/>
      <c r="G5" s="24"/>
      <c r="H5" s="29" t="s">
        <v>46</v>
      </c>
      <c r="I5" s="5"/>
      <c r="J5" s="25"/>
      <c r="K5" s="5"/>
      <c r="L5" s="25"/>
      <c r="M5" s="5"/>
      <c r="N5" s="25"/>
      <c r="O5" s="5"/>
      <c r="P5" s="5"/>
      <c r="Q5" s="5"/>
      <c r="R5" s="5"/>
      <c r="S5" s="5">
        <v>1</v>
      </c>
      <c r="T5" s="5"/>
      <c r="U5" s="5"/>
      <c r="V5" s="5"/>
      <c r="W5" s="5"/>
      <c r="X5" s="5"/>
      <c r="Y5" s="32"/>
      <c r="Z5" s="33"/>
      <c r="AA5" s="32"/>
      <c r="AB5" s="33"/>
      <c r="AC5" s="32"/>
      <c r="AD5" s="33"/>
      <c r="AE5" s="32">
        <v>1</v>
      </c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6">
        <v>1</v>
      </c>
      <c r="AR5" s="6"/>
      <c r="AS5" s="5"/>
      <c r="AT5" s="5"/>
      <c r="AU5" s="6"/>
      <c r="AV5" s="6"/>
      <c r="AW5" s="5"/>
      <c r="AX5" s="5"/>
      <c r="AY5" s="6"/>
      <c r="AZ5" s="6"/>
      <c r="BA5" s="5"/>
      <c r="BB5" s="5"/>
      <c r="BC5" s="6"/>
      <c r="BD5" s="6"/>
      <c r="BE5" s="5"/>
      <c r="BF5" s="5"/>
      <c r="BG5" s="6"/>
      <c r="BH5" s="34" t="s">
        <v>59</v>
      </c>
      <c r="BI5" s="28"/>
      <c r="BJ5" s="24"/>
      <c r="BK5" s="5">
        <v>1</v>
      </c>
      <c r="BL5" s="24"/>
      <c r="BM5" s="25"/>
      <c r="BN5" s="5"/>
      <c r="BO5" s="25">
        <v>1</v>
      </c>
      <c r="BP5" s="5"/>
      <c r="BQ5" s="25"/>
      <c r="BR5" s="26"/>
      <c r="BS5" s="5">
        <v>1</v>
      </c>
      <c r="BT5" s="26"/>
      <c r="BU5" s="5"/>
      <c r="BV5" s="26"/>
      <c r="BW5" s="6">
        <v>1</v>
      </c>
      <c r="BX5" s="5"/>
      <c r="BY5" s="6"/>
      <c r="BZ5" s="5"/>
      <c r="CA5" s="6"/>
    </row>
    <row r="6" spans="2:79" ht="61.5" customHeight="1" x14ac:dyDescent="0.2">
      <c r="B6" s="23">
        <v>3</v>
      </c>
      <c r="C6" s="24">
        <v>1</v>
      </c>
      <c r="D6" s="5"/>
      <c r="E6" s="24"/>
      <c r="F6" s="5"/>
      <c r="G6" s="24"/>
      <c r="H6" s="25"/>
      <c r="I6" s="5"/>
      <c r="J6" s="35"/>
      <c r="K6" s="5"/>
      <c r="L6" s="35"/>
      <c r="M6" s="5"/>
      <c r="N6" s="25">
        <v>1</v>
      </c>
      <c r="O6" s="5"/>
      <c r="P6" s="5"/>
      <c r="Q6" s="5"/>
      <c r="R6" s="5"/>
      <c r="S6" s="5"/>
      <c r="T6" s="5"/>
      <c r="U6" s="5"/>
      <c r="V6" s="5"/>
      <c r="W6" s="5"/>
      <c r="X6" s="5"/>
      <c r="Y6" s="32"/>
      <c r="Z6" s="33" t="s">
        <v>61</v>
      </c>
      <c r="AA6" s="32"/>
      <c r="AB6" s="33"/>
      <c r="AC6" s="32"/>
      <c r="AD6" s="33"/>
      <c r="AE6" s="32">
        <v>1</v>
      </c>
      <c r="AF6" s="5"/>
      <c r="AG6" s="5"/>
      <c r="AH6" s="5"/>
      <c r="AI6" s="5"/>
      <c r="AJ6" s="5"/>
      <c r="AK6" s="5"/>
      <c r="AL6" s="5"/>
      <c r="AM6" s="5"/>
      <c r="AN6" s="5"/>
      <c r="AO6" s="5"/>
      <c r="AP6" s="5">
        <v>1</v>
      </c>
      <c r="AQ6" s="6">
        <v>1</v>
      </c>
      <c r="AR6" s="6"/>
      <c r="AS6" s="5"/>
      <c r="AT6" s="5"/>
      <c r="AU6" s="6"/>
      <c r="AV6" s="6"/>
      <c r="AW6" s="5"/>
      <c r="AX6" s="5"/>
      <c r="AY6" s="6"/>
      <c r="AZ6" s="6"/>
      <c r="BA6" s="5"/>
      <c r="BB6" s="5"/>
      <c r="BC6" s="6"/>
      <c r="BD6" s="6"/>
      <c r="BE6" s="5"/>
      <c r="BF6" s="5"/>
      <c r="BG6" s="6"/>
      <c r="BH6" s="27"/>
      <c r="BI6" s="28">
        <v>1</v>
      </c>
      <c r="BJ6" s="24"/>
      <c r="BK6" s="5">
        <v>1</v>
      </c>
      <c r="BL6" s="24"/>
      <c r="BM6" s="25">
        <v>1</v>
      </c>
      <c r="BN6" s="5"/>
      <c r="BO6" s="25"/>
      <c r="BP6" s="5"/>
      <c r="BQ6" s="25"/>
      <c r="BR6" s="26"/>
      <c r="BS6" s="5"/>
      <c r="BT6" s="26">
        <v>1</v>
      </c>
      <c r="BU6" s="5"/>
      <c r="BV6" s="26"/>
      <c r="BW6" s="6"/>
      <c r="BX6" s="5">
        <v>1</v>
      </c>
      <c r="BY6" s="6"/>
      <c r="BZ6" s="5"/>
      <c r="CA6" s="6"/>
    </row>
    <row r="7" spans="2:79" ht="192" x14ac:dyDescent="0.2">
      <c r="B7" s="23">
        <v>4</v>
      </c>
      <c r="C7" s="24"/>
      <c r="D7" s="5">
        <v>1</v>
      </c>
      <c r="E7" s="24"/>
      <c r="F7" s="5"/>
      <c r="G7" s="24"/>
      <c r="H7" s="25"/>
      <c r="I7" s="5"/>
      <c r="J7" s="35" t="s">
        <v>65</v>
      </c>
      <c r="K7" s="36" t="s">
        <v>60</v>
      </c>
      <c r="L7" s="25"/>
      <c r="M7" s="5"/>
      <c r="N7" s="25"/>
      <c r="O7" s="5">
        <v>1</v>
      </c>
      <c r="P7" s="5"/>
      <c r="Q7" s="5"/>
      <c r="R7" s="5">
        <v>1</v>
      </c>
      <c r="S7" s="5"/>
      <c r="T7" s="5"/>
      <c r="U7" s="5"/>
      <c r="V7" s="5"/>
      <c r="W7" s="5"/>
      <c r="X7" s="5"/>
      <c r="Y7" s="32"/>
      <c r="Z7" s="33"/>
      <c r="AA7" s="32"/>
      <c r="AB7" s="33"/>
      <c r="AC7" s="32"/>
      <c r="AD7" s="33"/>
      <c r="AE7" s="32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>
        <v>1</v>
      </c>
      <c r="AR7" s="6"/>
      <c r="AS7" s="5"/>
      <c r="AT7" s="5"/>
      <c r="AU7" s="6"/>
      <c r="AV7" s="6"/>
      <c r="AW7" s="5">
        <v>1</v>
      </c>
      <c r="AX7" s="5"/>
      <c r="AY7" s="6"/>
      <c r="AZ7" s="6"/>
      <c r="BA7" s="5"/>
      <c r="BB7" s="5"/>
      <c r="BC7" s="6"/>
      <c r="BD7" s="6"/>
      <c r="BE7" s="5"/>
      <c r="BF7" s="5"/>
      <c r="BG7" s="6"/>
      <c r="BH7" s="34" t="s">
        <v>62</v>
      </c>
      <c r="BI7" s="28"/>
      <c r="BJ7" s="24">
        <v>1</v>
      </c>
      <c r="BK7" s="5"/>
      <c r="BL7" s="24"/>
      <c r="BM7" s="25"/>
      <c r="BN7" s="5"/>
      <c r="BO7" s="25">
        <v>1</v>
      </c>
      <c r="BP7" s="5"/>
      <c r="BQ7" s="25"/>
      <c r="BR7" s="26"/>
      <c r="BS7" s="5"/>
      <c r="BT7" s="26">
        <v>1</v>
      </c>
      <c r="BU7" s="5"/>
      <c r="BV7" s="26"/>
      <c r="BW7" s="6"/>
      <c r="BX7" s="5"/>
      <c r="BY7" s="6"/>
      <c r="BZ7" s="5">
        <v>1</v>
      </c>
      <c r="CA7" s="6"/>
    </row>
    <row r="8" spans="2:79" ht="71.25" customHeight="1" x14ac:dyDescent="0.2">
      <c r="B8" s="23">
        <v>5</v>
      </c>
      <c r="C8" s="24"/>
      <c r="D8" s="5">
        <v>1</v>
      </c>
      <c r="E8" s="24"/>
      <c r="F8" s="5"/>
      <c r="G8" s="24"/>
      <c r="H8" s="25"/>
      <c r="I8" s="5"/>
      <c r="J8" s="35" t="s">
        <v>66</v>
      </c>
      <c r="K8" s="5"/>
      <c r="L8" s="25"/>
      <c r="M8" s="5"/>
      <c r="N8" s="25"/>
      <c r="O8" s="5">
        <v>1</v>
      </c>
      <c r="P8" s="5"/>
      <c r="Q8" s="5"/>
      <c r="R8" s="5"/>
      <c r="S8" s="5"/>
      <c r="T8" s="5"/>
      <c r="U8" s="5"/>
      <c r="V8" s="5"/>
      <c r="W8" s="5"/>
      <c r="X8" s="5"/>
      <c r="Y8" s="32"/>
      <c r="Z8" s="33"/>
      <c r="AA8" s="37" t="s">
        <v>63</v>
      </c>
      <c r="AB8" s="33"/>
      <c r="AC8" s="32"/>
      <c r="AD8" s="33"/>
      <c r="AE8" s="32"/>
      <c r="AF8" s="5"/>
      <c r="AG8" s="5"/>
      <c r="AH8" s="5"/>
      <c r="AI8" s="5"/>
      <c r="AJ8" s="5"/>
      <c r="AK8" s="5"/>
      <c r="AL8" s="5"/>
      <c r="AM8" s="5">
        <v>1</v>
      </c>
      <c r="AN8" s="5"/>
      <c r="AO8" s="5"/>
      <c r="AP8" s="5"/>
      <c r="AQ8" s="6"/>
      <c r="AR8" s="6"/>
      <c r="AS8" s="5">
        <v>1</v>
      </c>
      <c r="AT8" s="5"/>
      <c r="AU8" s="6"/>
      <c r="AV8" s="6"/>
      <c r="AW8" s="5">
        <v>1</v>
      </c>
      <c r="AX8" s="5"/>
      <c r="AY8" s="6"/>
      <c r="AZ8" s="6"/>
      <c r="BA8" s="5"/>
      <c r="BB8" s="5"/>
      <c r="BC8" s="6"/>
      <c r="BD8" s="6"/>
      <c r="BE8" s="5"/>
      <c r="BF8" s="5"/>
      <c r="BG8" s="6"/>
      <c r="BH8" s="34" t="s">
        <v>64</v>
      </c>
      <c r="BI8" s="28"/>
      <c r="BJ8" s="24">
        <v>1</v>
      </c>
      <c r="BK8" s="5"/>
      <c r="BL8" s="24"/>
      <c r="BM8" s="25"/>
      <c r="BN8" s="5"/>
      <c r="BO8" s="25"/>
      <c r="BP8" s="5">
        <v>1</v>
      </c>
      <c r="BQ8" s="25"/>
      <c r="BR8" s="26"/>
      <c r="BS8" s="5">
        <v>1</v>
      </c>
      <c r="BT8" s="26"/>
      <c r="BU8" s="5"/>
      <c r="BV8" s="26"/>
      <c r="BW8" s="6"/>
      <c r="BX8" s="5"/>
      <c r="BY8" s="6"/>
      <c r="BZ8" s="5">
        <v>1</v>
      </c>
      <c r="CA8" s="6"/>
    </row>
    <row r="9" spans="2:79" ht="48" x14ac:dyDescent="0.2">
      <c r="B9" s="23">
        <v>6</v>
      </c>
      <c r="C9" s="24">
        <v>1</v>
      </c>
      <c r="D9" s="5"/>
      <c r="E9" s="24"/>
      <c r="F9" s="5"/>
      <c r="G9" s="24"/>
      <c r="H9" s="25"/>
      <c r="I9" s="5"/>
      <c r="J9" s="35" t="s">
        <v>67</v>
      </c>
      <c r="K9" s="5"/>
      <c r="L9" s="25"/>
      <c r="M9" s="5"/>
      <c r="N9" s="25"/>
      <c r="O9" s="5">
        <v>1</v>
      </c>
      <c r="P9" s="5"/>
      <c r="Q9" s="5"/>
      <c r="R9" s="5"/>
      <c r="S9" s="5"/>
      <c r="T9" s="5"/>
      <c r="U9" s="5"/>
      <c r="V9" s="5"/>
      <c r="W9" s="5"/>
      <c r="X9" s="5"/>
      <c r="Y9" s="32"/>
      <c r="Z9" s="33"/>
      <c r="AA9" s="32" t="s">
        <v>63</v>
      </c>
      <c r="AB9" s="33"/>
      <c r="AC9" s="32"/>
      <c r="AD9" s="33"/>
      <c r="AE9" s="32"/>
      <c r="AF9" s="5"/>
      <c r="AG9" s="5"/>
      <c r="AH9" s="5"/>
      <c r="AI9" s="5"/>
      <c r="AJ9" s="5"/>
      <c r="AK9" s="5"/>
      <c r="AL9" s="5"/>
      <c r="AM9" s="5">
        <v>1</v>
      </c>
      <c r="AN9" s="5"/>
      <c r="AO9" s="5"/>
      <c r="AP9" s="5"/>
      <c r="AQ9" s="6"/>
      <c r="AR9" s="6"/>
      <c r="AS9" s="5"/>
      <c r="AT9" s="5"/>
      <c r="AU9" s="6"/>
      <c r="AV9" s="6"/>
      <c r="AW9" s="5"/>
      <c r="AX9" s="5"/>
      <c r="AY9" s="6"/>
      <c r="AZ9" s="6"/>
      <c r="BA9" s="5"/>
      <c r="BB9" s="5"/>
      <c r="BC9" s="6"/>
      <c r="BD9" s="6"/>
      <c r="BE9" s="5"/>
      <c r="BF9" s="5"/>
      <c r="BG9" s="6">
        <v>1</v>
      </c>
      <c r="BH9" s="34" t="s">
        <v>68</v>
      </c>
      <c r="BI9" s="28"/>
      <c r="BJ9" s="24"/>
      <c r="BK9" s="5">
        <v>1</v>
      </c>
      <c r="BL9" s="24"/>
      <c r="BM9" s="25"/>
      <c r="BN9" s="5"/>
      <c r="BO9" s="25"/>
      <c r="BP9" s="5">
        <v>1</v>
      </c>
      <c r="BQ9" s="25"/>
      <c r="BR9" s="26"/>
      <c r="BS9" s="5"/>
      <c r="BT9" s="26">
        <v>1</v>
      </c>
      <c r="BU9" s="5"/>
      <c r="BV9" s="26"/>
      <c r="BW9" s="6"/>
      <c r="BX9" s="5"/>
      <c r="BY9" s="6">
        <v>1</v>
      </c>
      <c r="BZ9" s="5"/>
      <c r="CA9" s="6"/>
    </row>
    <row r="10" spans="2:79" ht="56.25" x14ac:dyDescent="0.2">
      <c r="B10" s="23">
        <v>7</v>
      </c>
      <c r="C10" s="24"/>
      <c r="D10" s="5">
        <v>1</v>
      </c>
      <c r="E10" s="24"/>
      <c r="F10" s="5"/>
      <c r="G10" s="24"/>
      <c r="H10" s="25"/>
      <c r="I10" s="5"/>
      <c r="J10" s="25"/>
      <c r="K10" s="5"/>
      <c r="L10" s="25"/>
      <c r="M10" s="5"/>
      <c r="N10" s="25">
        <v>1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32"/>
      <c r="Z10" s="33" t="s">
        <v>70</v>
      </c>
      <c r="AA10" s="32"/>
      <c r="AB10" s="33"/>
      <c r="AC10" s="37" t="s">
        <v>69</v>
      </c>
      <c r="AD10" s="33"/>
      <c r="AE10" s="32"/>
      <c r="AF10" s="5"/>
      <c r="AG10" s="5">
        <v>1</v>
      </c>
      <c r="AH10" s="5"/>
      <c r="AI10" s="5"/>
      <c r="AJ10" s="5"/>
      <c r="AK10" s="5"/>
      <c r="AL10" s="5">
        <v>1</v>
      </c>
      <c r="AM10" s="5"/>
      <c r="AN10" s="5"/>
      <c r="AO10" s="5"/>
      <c r="AP10" s="5"/>
      <c r="AQ10" s="6"/>
      <c r="AR10" s="6"/>
      <c r="AS10" s="5">
        <v>1</v>
      </c>
      <c r="AT10" s="5"/>
      <c r="AU10" s="6">
        <v>1</v>
      </c>
      <c r="AV10" s="6"/>
      <c r="AW10" s="5"/>
      <c r="AX10" s="5"/>
      <c r="AY10" s="6">
        <v>1</v>
      </c>
      <c r="AZ10" s="6"/>
      <c r="BA10" s="5"/>
      <c r="BB10" s="5"/>
      <c r="BC10" s="6"/>
      <c r="BD10" s="6"/>
      <c r="BE10" s="5"/>
      <c r="BF10" s="5"/>
      <c r="BG10" s="6"/>
      <c r="BH10" s="27"/>
      <c r="BI10" s="28">
        <v>1</v>
      </c>
      <c r="BJ10" s="24">
        <v>1</v>
      </c>
      <c r="BK10" s="5"/>
      <c r="BL10" s="24"/>
      <c r="BM10" s="25"/>
      <c r="BN10" s="5"/>
      <c r="BO10" s="25">
        <v>1</v>
      </c>
      <c r="BP10" s="5"/>
      <c r="BQ10" s="25"/>
      <c r="BR10" s="26"/>
      <c r="BS10" s="5"/>
      <c r="BT10" s="26">
        <v>1</v>
      </c>
      <c r="BU10" s="5"/>
      <c r="BV10" s="26"/>
      <c r="BW10" s="6"/>
      <c r="BX10" s="5"/>
      <c r="BY10" s="6">
        <v>1</v>
      </c>
      <c r="BZ10" s="5"/>
      <c r="CA10" s="6"/>
    </row>
    <row r="11" spans="2:79" ht="24" x14ac:dyDescent="0.2">
      <c r="B11" s="23">
        <v>8</v>
      </c>
      <c r="C11" s="24"/>
      <c r="D11" s="5">
        <v>1</v>
      </c>
      <c r="E11" s="24"/>
      <c r="F11" s="5"/>
      <c r="G11" s="24"/>
      <c r="H11" s="25"/>
      <c r="I11" s="5"/>
      <c r="J11" s="35" t="s">
        <v>71</v>
      </c>
      <c r="K11" s="36" t="s">
        <v>60</v>
      </c>
      <c r="L11" s="25"/>
      <c r="M11" s="5"/>
      <c r="N11" s="25"/>
      <c r="O11" s="5">
        <v>1</v>
      </c>
      <c r="P11" s="5"/>
      <c r="Q11" s="5"/>
      <c r="R11" s="5">
        <v>1</v>
      </c>
      <c r="S11" s="5"/>
      <c r="T11" s="5"/>
      <c r="U11" s="5"/>
      <c r="V11" s="5"/>
      <c r="W11" s="5"/>
      <c r="X11" s="5"/>
      <c r="Y11" s="32"/>
      <c r="Z11" s="33" t="s">
        <v>72</v>
      </c>
      <c r="AA11" s="32"/>
      <c r="AB11" s="33" t="s">
        <v>73</v>
      </c>
      <c r="AC11" s="32"/>
      <c r="AD11" s="33"/>
      <c r="AE11" s="32"/>
      <c r="AF11" s="5"/>
      <c r="AG11" s="5"/>
      <c r="AH11" s="5"/>
      <c r="AI11" s="5"/>
      <c r="AJ11" s="5"/>
      <c r="AK11" s="5"/>
      <c r="AL11" s="5">
        <v>1</v>
      </c>
      <c r="AM11" s="5"/>
      <c r="AN11" s="5">
        <v>1</v>
      </c>
      <c r="AO11" s="5"/>
      <c r="AP11" s="5"/>
      <c r="AQ11" s="6">
        <v>1</v>
      </c>
      <c r="AR11" s="6"/>
      <c r="AS11" s="5">
        <v>1</v>
      </c>
      <c r="AT11" s="5"/>
      <c r="AU11" s="6"/>
      <c r="AV11" s="6"/>
      <c r="AW11" s="5"/>
      <c r="AX11" s="5"/>
      <c r="AY11" s="6"/>
      <c r="AZ11" s="6"/>
      <c r="BA11" s="5"/>
      <c r="BB11" s="5"/>
      <c r="BC11" s="6">
        <v>1</v>
      </c>
      <c r="BD11" s="6"/>
      <c r="BE11" s="5"/>
      <c r="BF11" s="5"/>
      <c r="BG11" s="6"/>
      <c r="BH11" s="27"/>
      <c r="BI11" s="28">
        <v>1</v>
      </c>
      <c r="BJ11" s="24"/>
      <c r="BK11" s="5">
        <v>1</v>
      </c>
      <c r="BL11" s="24"/>
      <c r="BM11" s="25"/>
      <c r="BN11" s="5"/>
      <c r="BO11" s="25">
        <v>1</v>
      </c>
      <c r="BP11" s="5"/>
      <c r="BQ11" s="25"/>
      <c r="BR11" s="26"/>
      <c r="BS11" s="5"/>
      <c r="BT11" s="26">
        <v>1</v>
      </c>
      <c r="BU11" s="5"/>
      <c r="BV11" s="26"/>
      <c r="BW11" s="6"/>
      <c r="BX11" s="5"/>
      <c r="BY11" s="6">
        <v>1</v>
      </c>
      <c r="BZ11" s="5"/>
      <c r="CA11" s="6"/>
    </row>
    <row r="12" spans="2:79" ht="67.5" x14ac:dyDescent="0.2">
      <c r="B12" s="23">
        <v>9</v>
      </c>
      <c r="C12" s="24">
        <v>1</v>
      </c>
      <c r="D12" s="5"/>
      <c r="E12" s="24"/>
      <c r="F12" s="5"/>
      <c r="G12" s="24"/>
      <c r="H12" s="25"/>
      <c r="I12" s="3" t="s">
        <v>74</v>
      </c>
      <c r="J12" s="35" t="s">
        <v>71</v>
      </c>
      <c r="K12" s="5"/>
      <c r="L12" s="25"/>
      <c r="M12" s="5"/>
      <c r="N12" s="25"/>
      <c r="O12" s="5">
        <v>1</v>
      </c>
      <c r="P12" s="5"/>
      <c r="Q12" s="5">
        <v>1</v>
      </c>
      <c r="R12" s="5"/>
      <c r="S12" s="5"/>
      <c r="T12" s="5"/>
      <c r="U12" s="5"/>
      <c r="V12" s="5"/>
      <c r="W12" s="5"/>
      <c r="X12" s="5"/>
      <c r="Y12" s="32" t="s">
        <v>75</v>
      </c>
      <c r="Z12" s="33"/>
      <c r="AA12" s="32"/>
      <c r="AB12" s="33"/>
      <c r="AC12" s="37" t="s">
        <v>76</v>
      </c>
      <c r="AD12" s="33"/>
      <c r="AE12" s="32"/>
      <c r="AF12" s="5"/>
      <c r="AG12" s="5">
        <v>1</v>
      </c>
      <c r="AH12" s="5"/>
      <c r="AI12" s="5">
        <v>1</v>
      </c>
      <c r="AJ12" s="5"/>
      <c r="AK12" s="5"/>
      <c r="AL12" s="5"/>
      <c r="AM12" s="5"/>
      <c r="AN12" s="5"/>
      <c r="AO12" s="5"/>
      <c r="AP12" s="5"/>
      <c r="AQ12" s="6">
        <v>1</v>
      </c>
      <c r="AR12" s="6"/>
      <c r="AS12" s="5">
        <v>1</v>
      </c>
      <c r="AT12" s="5"/>
      <c r="AU12" s="6"/>
      <c r="AV12" s="6"/>
      <c r="AW12" s="5"/>
      <c r="AX12" s="5"/>
      <c r="AY12" s="6"/>
      <c r="AZ12" s="6"/>
      <c r="BA12" s="5">
        <v>1</v>
      </c>
      <c r="BB12" s="5"/>
      <c r="BC12" s="6"/>
      <c r="BD12" s="6"/>
      <c r="BE12" s="5"/>
      <c r="BF12" s="5"/>
      <c r="BG12" s="6"/>
      <c r="BH12" s="27"/>
      <c r="BI12" s="28">
        <v>1</v>
      </c>
      <c r="BJ12" s="24"/>
      <c r="BK12" s="5">
        <v>1</v>
      </c>
      <c r="BL12" s="24"/>
      <c r="BM12" s="25"/>
      <c r="BN12" s="5"/>
      <c r="BO12" s="25">
        <v>1</v>
      </c>
      <c r="BP12" s="5"/>
      <c r="BQ12" s="25"/>
      <c r="BR12" s="26"/>
      <c r="BS12" s="5"/>
      <c r="BT12" s="26"/>
      <c r="BU12" s="5">
        <v>1</v>
      </c>
      <c r="BV12" s="26"/>
      <c r="BW12" s="6">
        <v>1</v>
      </c>
      <c r="BX12" s="5"/>
      <c r="BY12" s="6"/>
      <c r="BZ12" s="5"/>
      <c r="CA12" s="6"/>
    </row>
    <row r="13" spans="2:79" ht="84" x14ac:dyDescent="0.2">
      <c r="B13" s="23">
        <v>10</v>
      </c>
      <c r="C13" s="24"/>
      <c r="D13" s="5">
        <v>1</v>
      </c>
      <c r="E13" s="24"/>
      <c r="F13" s="5"/>
      <c r="G13" s="24"/>
      <c r="H13" s="25"/>
      <c r="I13" s="3" t="s">
        <v>77</v>
      </c>
      <c r="J13" s="25"/>
      <c r="K13" s="5"/>
      <c r="L13" s="35" t="s">
        <v>79</v>
      </c>
      <c r="M13" s="5" t="s">
        <v>78</v>
      </c>
      <c r="N13" s="25"/>
      <c r="O13" s="5">
        <v>1</v>
      </c>
      <c r="P13" s="5"/>
      <c r="Q13" s="5">
        <v>1</v>
      </c>
      <c r="R13" s="5"/>
      <c r="S13" s="5"/>
      <c r="T13" s="5"/>
      <c r="U13" s="5">
        <v>1</v>
      </c>
      <c r="V13" s="5"/>
      <c r="W13" s="5"/>
      <c r="X13" s="5"/>
      <c r="Y13" s="32" t="s">
        <v>80</v>
      </c>
      <c r="Z13" s="33" t="s">
        <v>81</v>
      </c>
      <c r="AA13" s="32"/>
      <c r="AB13" s="33"/>
      <c r="AC13" s="32"/>
      <c r="AD13" s="33" t="s">
        <v>82</v>
      </c>
      <c r="AE13" s="32"/>
      <c r="AF13" s="5"/>
      <c r="AG13" s="5"/>
      <c r="AH13" s="5">
        <v>1</v>
      </c>
      <c r="AI13" s="5"/>
      <c r="AJ13" s="5"/>
      <c r="AK13" s="5"/>
      <c r="AL13" s="5">
        <v>1</v>
      </c>
      <c r="AM13" s="5"/>
      <c r="AN13" s="5"/>
      <c r="AO13" s="5">
        <v>1</v>
      </c>
      <c r="AP13" s="5"/>
      <c r="AQ13" s="6">
        <v>1</v>
      </c>
      <c r="AR13" s="6"/>
      <c r="AS13" s="5">
        <v>1</v>
      </c>
      <c r="AT13" s="5"/>
      <c r="AU13" s="6"/>
      <c r="AV13" s="6"/>
      <c r="AW13" s="5"/>
      <c r="AX13" s="5"/>
      <c r="AY13" s="6"/>
      <c r="AZ13" s="6"/>
      <c r="BA13" s="5">
        <v>1</v>
      </c>
      <c r="BB13" s="5"/>
      <c r="BC13" s="6"/>
      <c r="BD13" s="6"/>
      <c r="BE13" s="5"/>
      <c r="BF13" s="5"/>
      <c r="BG13" s="6"/>
      <c r="BH13" s="27"/>
      <c r="BI13" s="28">
        <v>1</v>
      </c>
      <c r="BJ13" s="24">
        <v>1</v>
      </c>
      <c r="BK13" s="5"/>
      <c r="BL13" s="24"/>
      <c r="BM13" s="25"/>
      <c r="BN13" s="5"/>
      <c r="BO13" s="25">
        <v>1</v>
      </c>
      <c r="BP13" s="5"/>
      <c r="BQ13" s="25"/>
      <c r="BR13" s="26"/>
      <c r="BS13" s="5"/>
      <c r="BT13" s="26"/>
      <c r="BU13" s="5">
        <v>1</v>
      </c>
      <c r="BV13" s="26"/>
      <c r="BW13" s="6">
        <v>1</v>
      </c>
      <c r="BX13" s="5"/>
      <c r="BY13" s="6"/>
      <c r="BZ13" s="5"/>
      <c r="CA13" s="6"/>
    </row>
    <row r="14" spans="2:79" ht="168" x14ac:dyDescent="0.2">
      <c r="B14" s="23">
        <v>11</v>
      </c>
      <c r="C14" s="24"/>
      <c r="D14" s="5">
        <v>1</v>
      </c>
      <c r="E14" s="24"/>
      <c r="F14" s="5"/>
      <c r="G14" s="24"/>
      <c r="H14" s="35" t="s">
        <v>84</v>
      </c>
      <c r="I14" s="30" t="s">
        <v>83</v>
      </c>
      <c r="J14" s="25"/>
      <c r="K14" s="5"/>
      <c r="L14" s="25"/>
      <c r="M14" s="5"/>
      <c r="N14" s="25"/>
      <c r="O14" s="5"/>
      <c r="P14" s="5"/>
      <c r="Q14" s="5">
        <v>1</v>
      </c>
      <c r="R14" s="5"/>
      <c r="S14" s="5">
        <v>1</v>
      </c>
      <c r="T14" s="5"/>
      <c r="U14" s="5"/>
      <c r="V14" s="5"/>
      <c r="W14" s="5"/>
      <c r="X14" s="5"/>
      <c r="Y14" s="32"/>
      <c r="Z14" s="33"/>
      <c r="AA14" s="32"/>
      <c r="AB14" s="33" t="s">
        <v>86</v>
      </c>
      <c r="AC14" s="32" t="s">
        <v>85</v>
      </c>
      <c r="AD14" s="33"/>
      <c r="AE14" s="32"/>
      <c r="AF14" s="5"/>
      <c r="AG14" s="5">
        <v>1</v>
      </c>
      <c r="AH14" s="5"/>
      <c r="AI14" s="5"/>
      <c r="AJ14" s="5"/>
      <c r="AK14" s="5"/>
      <c r="AL14" s="5"/>
      <c r="AM14" s="5"/>
      <c r="AN14" s="5"/>
      <c r="AO14" s="5"/>
      <c r="AP14" s="5">
        <v>1</v>
      </c>
      <c r="AQ14" s="6"/>
      <c r="AR14" s="6"/>
      <c r="AS14" s="5"/>
      <c r="AT14" s="5"/>
      <c r="AU14" s="6">
        <v>1</v>
      </c>
      <c r="AV14" s="6"/>
      <c r="AW14" s="5"/>
      <c r="AX14" s="5"/>
      <c r="AY14" s="6">
        <v>1</v>
      </c>
      <c r="AZ14" s="6"/>
      <c r="BA14" s="5"/>
      <c r="BB14" s="5"/>
      <c r="BC14" s="6"/>
      <c r="BD14" s="6"/>
      <c r="BE14" s="5"/>
      <c r="BF14" s="5"/>
      <c r="BG14" s="6"/>
      <c r="BH14" s="34" t="s">
        <v>87</v>
      </c>
      <c r="BI14" s="28"/>
      <c r="BJ14" s="24"/>
      <c r="BK14" s="5">
        <v>1</v>
      </c>
      <c r="BL14" s="24"/>
      <c r="BM14" s="25"/>
      <c r="BN14" s="5">
        <v>1</v>
      </c>
      <c r="BO14" s="25"/>
      <c r="BP14" s="5"/>
      <c r="BQ14" s="25"/>
      <c r="BR14" s="26"/>
      <c r="BS14" s="5"/>
      <c r="BT14" s="26"/>
      <c r="BU14" s="5">
        <v>1</v>
      </c>
      <c r="BV14" s="26"/>
      <c r="BW14" s="6"/>
      <c r="BX14" s="5">
        <v>1</v>
      </c>
      <c r="BY14" s="6"/>
      <c r="BZ14" s="5"/>
      <c r="CA14" s="6"/>
    </row>
    <row r="15" spans="2:79" ht="24" x14ac:dyDescent="0.2">
      <c r="B15" s="23">
        <v>12</v>
      </c>
      <c r="C15" s="24"/>
      <c r="D15" s="5">
        <v>1</v>
      </c>
      <c r="E15" s="24"/>
      <c r="F15" s="5"/>
      <c r="G15" s="24"/>
      <c r="H15" s="25"/>
      <c r="I15" s="3" t="s">
        <v>89</v>
      </c>
      <c r="J15" s="25"/>
      <c r="K15" s="5"/>
      <c r="L15" s="25"/>
      <c r="M15" s="5"/>
      <c r="N15" s="25"/>
      <c r="O15" s="5"/>
      <c r="P15" s="5"/>
      <c r="Q15" s="5">
        <v>1</v>
      </c>
      <c r="R15" s="5"/>
      <c r="S15" s="5"/>
      <c r="T15" s="5"/>
      <c r="U15" s="5"/>
      <c r="V15" s="5"/>
      <c r="W15" s="5"/>
      <c r="X15" s="5"/>
      <c r="Y15" s="32"/>
      <c r="Z15" s="33"/>
      <c r="AA15" s="32"/>
      <c r="AB15" s="33" t="s">
        <v>90</v>
      </c>
      <c r="AC15" s="32" t="s">
        <v>88</v>
      </c>
      <c r="AD15" s="33" t="s">
        <v>91</v>
      </c>
      <c r="AE15" s="32"/>
      <c r="AF15" s="5">
        <v>1</v>
      </c>
      <c r="AG15" s="5"/>
      <c r="AH15" s="5">
        <v>1</v>
      </c>
      <c r="AI15" s="5"/>
      <c r="AJ15" s="5"/>
      <c r="AK15" s="5">
        <v>1</v>
      </c>
      <c r="AL15" s="5"/>
      <c r="AM15" s="5"/>
      <c r="AN15" s="5"/>
      <c r="AO15" s="5"/>
      <c r="AP15" s="5"/>
      <c r="AQ15" s="6">
        <v>1</v>
      </c>
      <c r="AR15" s="6"/>
      <c r="AS15" s="5">
        <v>1</v>
      </c>
      <c r="AT15" s="5"/>
      <c r="AU15" s="6"/>
      <c r="AV15" s="6"/>
      <c r="AW15" s="5">
        <v>1</v>
      </c>
      <c r="AX15" s="5"/>
      <c r="AY15" s="6"/>
      <c r="AZ15" s="6"/>
      <c r="BA15" s="5"/>
      <c r="BB15" s="5"/>
      <c r="BC15" s="6"/>
      <c r="BD15" s="6"/>
      <c r="BE15" s="5"/>
      <c r="BF15" s="5"/>
      <c r="BG15" s="6"/>
      <c r="BH15" s="27"/>
      <c r="BI15" s="28">
        <v>1</v>
      </c>
      <c r="BJ15" s="24">
        <v>1</v>
      </c>
      <c r="BK15" s="5"/>
      <c r="BL15" s="24"/>
      <c r="BM15" s="25"/>
      <c r="BN15" s="5"/>
      <c r="BO15" s="25"/>
      <c r="BP15" s="5">
        <v>1</v>
      </c>
      <c r="BQ15" s="25"/>
      <c r="BR15" s="26"/>
      <c r="BS15" s="5"/>
      <c r="BT15" s="26">
        <v>1</v>
      </c>
      <c r="BU15" s="5"/>
      <c r="BV15" s="26"/>
      <c r="BW15" s="6"/>
      <c r="BX15" s="5"/>
      <c r="BY15" s="6"/>
      <c r="BZ15" s="5">
        <v>1</v>
      </c>
      <c r="CA15" s="6"/>
    </row>
    <row r="16" spans="2:79" ht="84" x14ac:dyDescent="0.2">
      <c r="B16" s="23">
        <v>13</v>
      </c>
      <c r="C16" s="24">
        <v>1</v>
      </c>
      <c r="D16" s="5"/>
      <c r="E16" s="24"/>
      <c r="F16" s="5"/>
      <c r="G16" s="24"/>
      <c r="H16" s="35" t="s">
        <v>92</v>
      </c>
      <c r="I16" s="30" t="s">
        <v>333</v>
      </c>
      <c r="J16" s="25"/>
      <c r="K16" s="30" t="s">
        <v>94</v>
      </c>
      <c r="L16" s="25"/>
      <c r="M16" s="5"/>
      <c r="N16" s="25"/>
      <c r="O16" s="5"/>
      <c r="P16" s="5"/>
      <c r="Q16" s="5">
        <v>1</v>
      </c>
      <c r="R16" s="5">
        <v>1</v>
      </c>
      <c r="S16" s="5"/>
      <c r="T16" s="5">
        <v>1</v>
      </c>
      <c r="U16" s="5"/>
      <c r="V16" s="5"/>
      <c r="W16" s="5"/>
      <c r="X16" s="5"/>
      <c r="Y16" s="32"/>
      <c r="Z16" s="33"/>
      <c r="AA16" s="32"/>
      <c r="AB16" s="33" t="s">
        <v>95</v>
      </c>
      <c r="AC16" s="32" t="s">
        <v>93</v>
      </c>
      <c r="AD16" s="33"/>
      <c r="AE16" s="32"/>
      <c r="AF16" s="5">
        <v>1</v>
      </c>
      <c r="AG16" s="5"/>
      <c r="AH16" s="5"/>
      <c r="AI16" s="5"/>
      <c r="AJ16" s="5"/>
      <c r="AK16" s="5">
        <v>1</v>
      </c>
      <c r="AL16" s="5"/>
      <c r="AM16" s="5"/>
      <c r="AN16" s="5">
        <v>1</v>
      </c>
      <c r="AO16" s="5"/>
      <c r="AP16" s="5"/>
      <c r="AQ16" s="6">
        <v>1</v>
      </c>
      <c r="AR16" s="6"/>
      <c r="AS16" s="5">
        <v>1</v>
      </c>
      <c r="AT16" s="5"/>
      <c r="AU16" s="6">
        <v>1</v>
      </c>
      <c r="AV16" s="6"/>
      <c r="AW16" s="5">
        <v>1</v>
      </c>
      <c r="AX16" s="5"/>
      <c r="AY16" s="6"/>
      <c r="AZ16" s="6"/>
      <c r="BA16" s="5"/>
      <c r="BB16" s="5"/>
      <c r="BC16" s="6"/>
      <c r="BD16" s="6"/>
      <c r="BE16" s="5"/>
      <c r="BF16" s="5"/>
      <c r="BG16" s="6"/>
      <c r="BH16" s="34" t="s">
        <v>96</v>
      </c>
      <c r="BI16" s="28"/>
      <c r="BJ16" s="24"/>
      <c r="BK16" s="5">
        <v>1</v>
      </c>
      <c r="BL16" s="24"/>
      <c r="BM16" s="25"/>
      <c r="BN16" s="5"/>
      <c r="BO16" s="25">
        <v>1</v>
      </c>
      <c r="BP16" s="5"/>
      <c r="BQ16" s="25"/>
      <c r="BR16" s="26"/>
      <c r="BS16" s="5"/>
      <c r="BT16" s="26">
        <v>1</v>
      </c>
      <c r="BU16" s="5"/>
      <c r="BV16" s="26"/>
      <c r="BW16" s="6"/>
      <c r="BX16" s="5"/>
      <c r="BY16" s="6"/>
      <c r="BZ16" s="5">
        <v>1</v>
      </c>
      <c r="CA16" s="6"/>
    </row>
    <row r="17" spans="2:79" ht="48" customHeight="1" x14ac:dyDescent="0.2">
      <c r="B17" s="23">
        <v>14</v>
      </c>
      <c r="C17" s="24"/>
      <c r="D17" s="5">
        <v>1</v>
      </c>
      <c r="E17" s="24"/>
      <c r="F17" s="5"/>
      <c r="G17" s="24"/>
      <c r="H17" s="25"/>
      <c r="I17" s="30" t="s">
        <v>333</v>
      </c>
      <c r="J17" s="25"/>
      <c r="K17" s="5"/>
      <c r="L17" s="25"/>
      <c r="M17" s="5"/>
      <c r="N17" s="25"/>
      <c r="O17" s="5"/>
      <c r="P17" s="5"/>
      <c r="Q17" s="5">
        <v>1</v>
      </c>
      <c r="R17" s="5"/>
      <c r="S17" s="5"/>
      <c r="T17" s="5"/>
      <c r="U17" s="5"/>
      <c r="V17" s="5"/>
      <c r="W17" s="5"/>
      <c r="X17" s="5"/>
      <c r="Y17" s="32"/>
      <c r="Z17" s="33"/>
      <c r="AA17" s="32"/>
      <c r="AB17" s="33" t="s">
        <v>98</v>
      </c>
      <c r="AC17" s="32" t="s">
        <v>97</v>
      </c>
      <c r="AD17" s="33"/>
      <c r="AE17" s="32"/>
      <c r="AF17" s="5">
        <v>1</v>
      </c>
      <c r="AG17" s="5"/>
      <c r="AH17" s="5"/>
      <c r="AI17" s="5"/>
      <c r="AJ17" s="5"/>
      <c r="AK17" s="5">
        <v>1</v>
      </c>
      <c r="AL17" s="5"/>
      <c r="AM17" s="5"/>
      <c r="AN17" s="5"/>
      <c r="AO17" s="5"/>
      <c r="AP17" s="5"/>
      <c r="AQ17" s="6">
        <v>1</v>
      </c>
      <c r="AR17" s="6"/>
      <c r="AS17" s="5"/>
      <c r="AT17" s="5"/>
      <c r="AU17" s="6"/>
      <c r="AV17" s="6"/>
      <c r="AW17" s="5">
        <v>1</v>
      </c>
      <c r="AX17" s="5"/>
      <c r="AY17" s="6"/>
      <c r="AZ17" s="6"/>
      <c r="BA17" s="5">
        <v>1</v>
      </c>
      <c r="BB17" s="5"/>
      <c r="BC17" s="6"/>
      <c r="BD17" s="6"/>
      <c r="BE17" s="5"/>
      <c r="BF17" s="5"/>
      <c r="BG17" s="6"/>
      <c r="BH17" s="27"/>
      <c r="BI17" s="28">
        <v>1</v>
      </c>
      <c r="BJ17" s="24"/>
      <c r="BK17" s="5">
        <v>1</v>
      </c>
      <c r="BL17" s="24"/>
      <c r="BM17" s="25"/>
      <c r="BN17" s="5"/>
      <c r="BO17" s="25">
        <v>1</v>
      </c>
      <c r="BP17" s="5"/>
      <c r="BQ17" s="25"/>
      <c r="BR17" s="26"/>
      <c r="BS17" s="5"/>
      <c r="BT17" s="26">
        <v>1</v>
      </c>
      <c r="BU17" s="5"/>
      <c r="BV17" s="26"/>
      <c r="BW17" s="6"/>
      <c r="BX17" s="5"/>
      <c r="BY17" s="6">
        <v>1</v>
      </c>
      <c r="BZ17" s="5"/>
      <c r="CA17" s="6"/>
    </row>
    <row r="18" spans="2:79" ht="33.75" customHeight="1" x14ac:dyDescent="0.2">
      <c r="B18" s="23">
        <v>15</v>
      </c>
      <c r="C18" s="24"/>
      <c r="D18" s="5">
        <v>1</v>
      </c>
      <c r="E18" s="24"/>
      <c r="F18" s="5"/>
      <c r="G18" s="24"/>
      <c r="H18" s="25"/>
      <c r="I18" s="38"/>
      <c r="J18" s="35" t="s">
        <v>99</v>
      </c>
      <c r="K18" s="5"/>
      <c r="L18" s="25"/>
      <c r="M18" s="38" t="s">
        <v>100</v>
      </c>
      <c r="N18" s="25"/>
      <c r="O18" s="5">
        <v>1</v>
      </c>
      <c r="P18" s="5">
        <v>1</v>
      </c>
      <c r="Q18" s="5"/>
      <c r="R18" s="5"/>
      <c r="S18" s="5"/>
      <c r="T18" s="5"/>
      <c r="U18" s="5"/>
      <c r="V18" s="5"/>
      <c r="W18" s="5"/>
      <c r="X18" s="5"/>
      <c r="Y18" s="32" t="s">
        <v>101</v>
      </c>
      <c r="Z18" s="33"/>
      <c r="AA18" s="32"/>
      <c r="AB18" s="33"/>
      <c r="AC18" s="32" t="s">
        <v>102</v>
      </c>
      <c r="AD18" s="33"/>
      <c r="AE18" s="32"/>
      <c r="AF18" s="5">
        <v>1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6">
        <v>1</v>
      </c>
      <c r="AR18" s="6"/>
      <c r="AS18" s="5">
        <v>1</v>
      </c>
      <c r="AT18" s="5"/>
      <c r="AU18" s="6"/>
      <c r="AV18" s="6"/>
      <c r="AW18" s="5"/>
      <c r="AX18" s="5"/>
      <c r="AY18" s="6"/>
      <c r="AZ18" s="6"/>
      <c r="BA18" s="5"/>
      <c r="BB18" s="5"/>
      <c r="BC18" s="6"/>
      <c r="BD18" s="6"/>
      <c r="BE18" s="5"/>
      <c r="BF18" s="5"/>
      <c r="BG18" s="6"/>
      <c r="BH18" s="34" t="s">
        <v>103</v>
      </c>
      <c r="BI18" s="28"/>
      <c r="BJ18" s="24"/>
      <c r="BK18" s="5">
        <v>1</v>
      </c>
      <c r="BL18" s="24"/>
      <c r="BM18" s="25"/>
      <c r="BN18" s="5">
        <v>1</v>
      </c>
      <c r="BO18" s="25"/>
      <c r="BP18" s="5"/>
      <c r="BQ18" s="25"/>
      <c r="BR18" s="26"/>
      <c r="BS18" s="5">
        <v>1</v>
      </c>
      <c r="BT18" s="26"/>
      <c r="BU18" s="5"/>
      <c r="BV18" s="26"/>
      <c r="BW18" s="6"/>
      <c r="BX18" s="5">
        <v>1</v>
      </c>
      <c r="BY18" s="6"/>
      <c r="BZ18" s="5"/>
      <c r="CA18" s="6"/>
    </row>
    <row r="19" spans="2:79" ht="144" x14ac:dyDescent="0.2">
      <c r="B19" s="23">
        <v>16</v>
      </c>
      <c r="C19" s="24"/>
      <c r="D19" s="5"/>
      <c r="E19" s="24">
        <v>1</v>
      </c>
      <c r="F19" s="5"/>
      <c r="G19" s="24"/>
      <c r="H19" s="25"/>
      <c r="I19" s="5"/>
      <c r="J19" s="25"/>
      <c r="K19" s="5"/>
      <c r="L19" s="25"/>
      <c r="M19" s="5"/>
      <c r="N19" s="25">
        <v>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32"/>
      <c r="Z19" s="33"/>
      <c r="AA19" s="32"/>
      <c r="AB19" s="33"/>
      <c r="AC19" s="32"/>
      <c r="AD19" s="33"/>
      <c r="AE19" s="32">
        <v>1</v>
      </c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6"/>
      <c r="AR19" s="6"/>
      <c r="AS19" s="5">
        <v>1</v>
      </c>
      <c r="AT19" s="5"/>
      <c r="AU19" s="6">
        <v>1</v>
      </c>
      <c r="AV19" s="6"/>
      <c r="AW19" s="5"/>
      <c r="AX19" s="5"/>
      <c r="AY19" s="6"/>
      <c r="AZ19" s="6"/>
      <c r="BA19" s="5"/>
      <c r="BB19" s="5"/>
      <c r="BC19" s="6">
        <v>1</v>
      </c>
      <c r="BD19" s="6"/>
      <c r="BE19" s="5"/>
      <c r="BF19" s="5"/>
      <c r="BG19" s="6"/>
      <c r="BH19" s="34" t="s">
        <v>104</v>
      </c>
      <c r="BI19" s="28"/>
      <c r="BJ19" s="24"/>
      <c r="BK19" s="5">
        <v>1</v>
      </c>
      <c r="BL19" s="24"/>
      <c r="BM19" s="25"/>
      <c r="BN19" s="5"/>
      <c r="BO19" s="25">
        <v>1</v>
      </c>
      <c r="BP19" s="5"/>
      <c r="BQ19" s="25"/>
      <c r="BR19" s="26">
        <v>1</v>
      </c>
      <c r="BS19" s="5"/>
      <c r="BT19" s="26"/>
      <c r="BU19" s="5"/>
      <c r="BV19" s="26"/>
      <c r="BW19" s="6"/>
      <c r="BX19" s="5"/>
      <c r="BY19" s="6"/>
      <c r="BZ19" s="5">
        <v>1</v>
      </c>
      <c r="CA19" s="6"/>
    </row>
    <row r="20" spans="2:79" ht="79.5" customHeight="1" x14ac:dyDescent="0.2">
      <c r="B20" s="23">
        <v>17</v>
      </c>
      <c r="C20" s="24"/>
      <c r="D20" s="5">
        <v>1</v>
      </c>
      <c r="E20" s="24"/>
      <c r="F20" s="5"/>
      <c r="G20" s="24"/>
      <c r="H20" s="35" t="s">
        <v>106</v>
      </c>
      <c r="I20" s="30" t="s">
        <v>105</v>
      </c>
      <c r="J20" s="35"/>
      <c r="K20" s="5"/>
      <c r="L20" s="35" t="s">
        <v>108</v>
      </c>
      <c r="M20" s="30" t="s">
        <v>107</v>
      </c>
      <c r="N20" s="25"/>
      <c r="O20" s="5"/>
      <c r="P20" s="5"/>
      <c r="Q20" s="5">
        <v>1</v>
      </c>
      <c r="R20" s="5"/>
      <c r="S20" s="5"/>
      <c r="T20" s="5">
        <v>1</v>
      </c>
      <c r="U20" s="5">
        <v>1</v>
      </c>
      <c r="V20" s="5">
        <v>1</v>
      </c>
      <c r="W20" s="5"/>
      <c r="X20" s="5"/>
      <c r="Y20" s="32"/>
      <c r="Z20" s="33"/>
      <c r="AA20" s="32"/>
      <c r="AB20" s="33" t="s">
        <v>109</v>
      </c>
      <c r="AC20" s="32"/>
      <c r="AD20" s="33"/>
      <c r="AE20" s="32"/>
      <c r="AF20" s="5"/>
      <c r="AG20" s="5"/>
      <c r="AH20" s="5"/>
      <c r="AI20" s="5"/>
      <c r="AJ20" s="5"/>
      <c r="AK20" s="5">
        <v>1</v>
      </c>
      <c r="AL20" s="5"/>
      <c r="AM20" s="5"/>
      <c r="AN20" s="5">
        <v>1</v>
      </c>
      <c r="AO20" s="5"/>
      <c r="AP20" s="5"/>
      <c r="AQ20" s="6">
        <v>1</v>
      </c>
      <c r="AR20" s="6"/>
      <c r="AS20" s="5">
        <v>1</v>
      </c>
      <c r="AT20" s="5"/>
      <c r="AU20" s="6"/>
      <c r="AV20" s="6"/>
      <c r="AW20" s="5"/>
      <c r="AX20" s="5"/>
      <c r="AY20" s="6">
        <v>1</v>
      </c>
      <c r="AZ20" s="6"/>
      <c r="BA20" s="5"/>
      <c r="BB20" s="5"/>
      <c r="BC20" s="6"/>
      <c r="BD20" s="6"/>
      <c r="BE20" s="5"/>
      <c r="BF20" s="5"/>
      <c r="BG20" s="6"/>
      <c r="BH20" s="34" t="s">
        <v>110</v>
      </c>
      <c r="BI20" s="28"/>
      <c r="BJ20" s="24">
        <v>1</v>
      </c>
      <c r="BK20" s="5"/>
      <c r="BL20" s="24"/>
      <c r="BM20" s="25"/>
      <c r="BN20" s="5">
        <v>1</v>
      </c>
      <c r="BO20" s="25"/>
      <c r="BP20" s="5"/>
      <c r="BQ20" s="25"/>
      <c r="BR20" s="26"/>
      <c r="BS20" s="5">
        <v>1</v>
      </c>
      <c r="BT20" s="26"/>
      <c r="BU20" s="5"/>
      <c r="BV20" s="26"/>
      <c r="BW20" s="6">
        <v>1</v>
      </c>
      <c r="BX20" s="5"/>
      <c r="BY20" s="6"/>
      <c r="BZ20" s="5"/>
      <c r="CA20" s="6"/>
    </row>
    <row r="21" spans="2:79" ht="65.25" customHeight="1" x14ac:dyDescent="0.2">
      <c r="B21" s="23">
        <v>18</v>
      </c>
      <c r="C21" s="24">
        <v>1</v>
      </c>
      <c r="D21" s="5"/>
      <c r="E21" s="24"/>
      <c r="F21" s="5"/>
      <c r="G21" s="24"/>
      <c r="H21" s="35" t="s">
        <v>126</v>
      </c>
      <c r="I21" s="30" t="s">
        <v>111</v>
      </c>
      <c r="J21" s="35" t="s">
        <v>112</v>
      </c>
      <c r="K21" s="5" t="s">
        <v>113</v>
      </c>
      <c r="L21" s="25" t="s">
        <v>114</v>
      </c>
      <c r="M21" s="30" t="s">
        <v>115</v>
      </c>
      <c r="N21" s="25"/>
      <c r="O21" s="5">
        <v>1</v>
      </c>
      <c r="P21" s="5">
        <v>1</v>
      </c>
      <c r="Q21" s="5">
        <v>1</v>
      </c>
      <c r="R21" s="5">
        <v>1</v>
      </c>
      <c r="S21" s="5"/>
      <c r="T21" s="5">
        <v>1</v>
      </c>
      <c r="U21" s="5">
        <v>1</v>
      </c>
      <c r="V21" s="5"/>
      <c r="W21" s="5"/>
      <c r="X21" s="5">
        <v>1</v>
      </c>
      <c r="Y21" s="32" t="s">
        <v>116</v>
      </c>
      <c r="Z21" s="33"/>
      <c r="AA21" s="32"/>
      <c r="AB21" s="33"/>
      <c r="AC21" s="32" t="s">
        <v>117</v>
      </c>
      <c r="AD21" s="33" t="s">
        <v>118</v>
      </c>
      <c r="AE21" s="32"/>
      <c r="AF21" s="5">
        <v>1</v>
      </c>
      <c r="AG21" s="5"/>
      <c r="AH21" s="5"/>
      <c r="AI21" s="5"/>
      <c r="AJ21" s="5"/>
      <c r="AK21" s="5"/>
      <c r="AL21" s="5"/>
      <c r="AM21" s="5"/>
      <c r="AN21" s="5"/>
      <c r="AO21" s="5">
        <v>1</v>
      </c>
      <c r="AP21" s="5">
        <v>1</v>
      </c>
      <c r="AQ21" s="6">
        <v>1</v>
      </c>
      <c r="AR21" s="6"/>
      <c r="AS21" s="5">
        <v>1</v>
      </c>
      <c r="AT21" s="5"/>
      <c r="AU21" s="6"/>
      <c r="AV21" s="6"/>
      <c r="AW21" s="5"/>
      <c r="AX21" s="5"/>
      <c r="AY21" s="6"/>
      <c r="AZ21" s="6"/>
      <c r="BA21" s="5"/>
      <c r="BB21" s="5"/>
      <c r="BC21" s="6">
        <v>1</v>
      </c>
      <c r="BD21" s="6"/>
      <c r="BE21" s="5"/>
      <c r="BF21" s="5"/>
      <c r="BG21" s="6"/>
      <c r="BH21" s="34" t="s">
        <v>119</v>
      </c>
      <c r="BI21" s="28"/>
      <c r="BJ21" s="24">
        <v>1</v>
      </c>
      <c r="BK21" s="5"/>
      <c r="BL21" s="24"/>
      <c r="BM21" s="25"/>
      <c r="BN21" s="5">
        <v>1</v>
      </c>
      <c r="BO21" s="25"/>
      <c r="BP21" s="5"/>
      <c r="BQ21" s="25"/>
      <c r="BR21" s="26"/>
      <c r="BS21" s="5">
        <v>1</v>
      </c>
      <c r="BT21" s="26"/>
      <c r="BU21" s="5"/>
      <c r="BV21" s="26"/>
      <c r="BW21" s="6"/>
      <c r="BX21" s="5"/>
      <c r="BY21" s="6"/>
      <c r="BZ21" s="5">
        <v>1</v>
      </c>
      <c r="CA21" s="6"/>
    </row>
    <row r="22" spans="2:79" ht="87.75" customHeight="1" x14ac:dyDescent="0.2">
      <c r="B22" s="23">
        <v>19</v>
      </c>
      <c r="C22" s="24"/>
      <c r="D22" s="5"/>
      <c r="E22" s="24">
        <v>1</v>
      </c>
      <c r="F22" s="5"/>
      <c r="G22" s="24"/>
      <c r="H22" s="25"/>
      <c r="I22" s="5"/>
      <c r="J22" s="25"/>
      <c r="K22" s="5"/>
      <c r="L22" s="25"/>
      <c r="M22" s="5"/>
      <c r="N22" s="25">
        <v>1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32" t="s">
        <v>120</v>
      </c>
      <c r="Z22" s="33"/>
      <c r="AA22" s="32" t="s">
        <v>121</v>
      </c>
      <c r="AB22" s="33"/>
      <c r="AC22" s="32" t="s">
        <v>122</v>
      </c>
      <c r="AD22" s="33" t="s">
        <v>123</v>
      </c>
      <c r="AE22" s="32"/>
      <c r="AF22" s="5">
        <v>1</v>
      </c>
      <c r="AG22" s="5"/>
      <c r="AH22" s="5"/>
      <c r="AI22" s="5">
        <v>1</v>
      </c>
      <c r="AJ22" s="5">
        <v>1</v>
      </c>
      <c r="AK22" s="5"/>
      <c r="AL22" s="5"/>
      <c r="AM22" s="5"/>
      <c r="AN22" s="5"/>
      <c r="AO22" s="5"/>
      <c r="AP22" s="5">
        <v>1</v>
      </c>
      <c r="AQ22" s="6"/>
      <c r="AR22" s="6"/>
      <c r="AS22" s="5">
        <v>1</v>
      </c>
      <c r="AT22" s="5"/>
      <c r="AU22" s="6"/>
      <c r="AV22" s="6"/>
      <c r="AW22" s="5"/>
      <c r="AX22" s="5"/>
      <c r="AY22" s="6"/>
      <c r="AZ22" s="6"/>
      <c r="BA22" s="5"/>
      <c r="BB22" s="5"/>
      <c r="BC22" s="6"/>
      <c r="BD22" s="6"/>
      <c r="BE22" s="5"/>
      <c r="BF22" s="5"/>
      <c r="BG22" s="6"/>
      <c r="BH22" s="27"/>
      <c r="BI22" s="28">
        <v>1</v>
      </c>
      <c r="BJ22" s="24"/>
      <c r="BK22" s="5">
        <v>1</v>
      </c>
      <c r="BL22" s="24"/>
      <c r="BM22" s="25"/>
      <c r="BN22" s="5"/>
      <c r="BO22" s="25">
        <v>1</v>
      </c>
      <c r="BP22" s="5"/>
      <c r="BQ22" s="25"/>
      <c r="BR22" s="26"/>
      <c r="BS22" s="5"/>
      <c r="BT22" s="26">
        <v>1</v>
      </c>
      <c r="BU22" s="5"/>
      <c r="BV22" s="26"/>
      <c r="BW22" s="6"/>
      <c r="BX22" s="5"/>
      <c r="BY22" s="6"/>
      <c r="BZ22" s="5">
        <v>1</v>
      </c>
      <c r="CA22" s="6"/>
    </row>
    <row r="23" spans="2:79" ht="67.5" x14ac:dyDescent="0.2">
      <c r="B23" s="23">
        <v>20</v>
      </c>
      <c r="C23" s="24"/>
      <c r="D23" s="5">
        <v>1</v>
      </c>
      <c r="E23" s="24"/>
      <c r="F23" s="5"/>
      <c r="G23" s="24"/>
      <c r="H23" s="25" t="s">
        <v>46</v>
      </c>
      <c r="I23" s="30" t="s">
        <v>124</v>
      </c>
      <c r="J23" s="25"/>
      <c r="K23" s="30" t="s">
        <v>125</v>
      </c>
      <c r="L23" s="25"/>
      <c r="M23" s="30" t="s">
        <v>337</v>
      </c>
      <c r="N23" s="25"/>
      <c r="O23" s="5"/>
      <c r="P23" s="5">
        <v>1</v>
      </c>
      <c r="Q23" s="5">
        <v>1</v>
      </c>
      <c r="R23" s="5">
        <v>1</v>
      </c>
      <c r="S23" s="5">
        <v>1</v>
      </c>
      <c r="T23" s="5"/>
      <c r="U23" s="5"/>
      <c r="V23" s="5"/>
      <c r="W23" s="5"/>
      <c r="X23" s="5"/>
      <c r="Y23" s="32"/>
      <c r="Z23" s="33"/>
      <c r="AA23" s="32" t="s">
        <v>129</v>
      </c>
      <c r="AB23" s="33"/>
      <c r="AC23" s="32" t="s">
        <v>127</v>
      </c>
      <c r="AD23" s="33" t="s">
        <v>128</v>
      </c>
      <c r="AE23" s="32"/>
      <c r="AF23" s="5"/>
      <c r="AG23" s="5">
        <v>1</v>
      </c>
      <c r="AH23" s="5"/>
      <c r="AI23" s="5"/>
      <c r="AJ23" s="5"/>
      <c r="AK23" s="5"/>
      <c r="AL23" s="5"/>
      <c r="AM23" s="5"/>
      <c r="AN23" s="5"/>
      <c r="AO23" s="5"/>
      <c r="AP23" s="5">
        <v>1</v>
      </c>
      <c r="AQ23" s="6"/>
      <c r="AR23" s="6"/>
      <c r="AS23" s="5"/>
      <c r="AT23" s="5"/>
      <c r="AU23" s="6">
        <v>1</v>
      </c>
      <c r="AV23" s="6"/>
      <c r="AW23" s="5"/>
      <c r="AX23" s="5"/>
      <c r="AY23" s="6">
        <v>1</v>
      </c>
      <c r="AZ23" s="6"/>
      <c r="BA23" s="5"/>
      <c r="BB23" s="5"/>
      <c r="BC23" s="6"/>
      <c r="BD23" s="6"/>
      <c r="BE23" s="5"/>
      <c r="BF23" s="5"/>
      <c r="BG23" s="6"/>
      <c r="BH23" s="34" t="s">
        <v>130</v>
      </c>
      <c r="BI23" s="28"/>
      <c r="BJ23" s="24">
        <v>1</v>
      </c>
      <c r="BK23" s="5"/>
      <c r="BL23" s="24"/>
      <c r="BM23" s="25"/>
      <c r="BN23" s="5">
        <v>1</v>
      </c>
      <c r="BO23" s="25"/>
      <c r="BP23" s="5"/>
      <c r="BQ23" s="25"/>
      <c r="BR23" s="26"/>
      <c r="BS23" s="5"/>
      <c r="BT23" s="26"/>
      <c r="BU23" s="5">
        <v>1</v>
      </c>
      <c r="BV23" s="26"/>
      <c r="BW23" s="6"/>
      <c r="BX23" s="5">
        <v>1</v>
      </c>
      <c r="BY23" s="6"/>
      <c r="BZ23" s="5"/>
      <c r="CA23" s="6"/>
    </row>
    <row r="24" spans="2:79" ht="24" x14ac:dyDescent="0.2">
      <c r="B24" s="23">
        <v>21</v>
      </c>
      <c r="C24" s="24">
        <v>1</v>
      </c>
      <c r="D24" s="5"/>
      <c r="E24" s="24"/>
      <c r="F24" s="5"/>
      <c r="G24" s="24"/>
      <c r="H24" s="25"/>
      <c r="I24" s="5"/>
      <c r="J24" s="25"/>
      <c r="K24" s="5"/>
      <c r="L24" s="25"/>
      <c r="M24" s="30" t="s">
        <v>131</v>
      </c>
      <c r="N24" s="25"/>
      <c r="O24" s="5"/>
      <c r="P24" s="5">
        <v>1</v>
      </c>
      <c r="Q24" s="5"/>
      <c r="R24" s="5"/>
      <c r="S24" s="5"/>
      <c r="T24" s="5"/>
      <c r="U24" s="5"/>
      <c r="V24" s="5"/>
      <c r="W24" s="5"/>
      <c r="X24" s="5"/>
      <c r="Y24" s="32"/>
      <c r="Z24" s="33"/>
      <c r="AA24" s="32" t="s">
        <v>133</v>
      </c>
      <c r="AB24" s="33"/>
      <c r="AC24" s="32" t="s">
        <v>132</v>
      </c>
      <c r="AD24" s="33"/>
      <c r="AE24" s="32"/>
      <c r="AF24" s="5">
        <v>1</v>
      </c>
      <c r="AG24" s="5">
        <v>1</v>
      </c>
      <c r="AH24" s="5"/>
      <c r="AI24" s="5"/>
      <c r="AJ24" s="5">
        <v>1</v>
      </c>
      <c r="AK24" s="5"/>
      <c r="AL24" s="5"/>
      <c r="AM24" s="5"/>
      <c r="AN24" s="5"/>
      <c r="AO24" s="5"/>
      <c r="AP24" s="5"/>
      <c r="AQ24" s="6">
        <v>1</v>
      </c>
      <c r="AR24" s="6"/>
      <c r="AS24" s="5"/>
      <c r="AT24" s="5"/>
      <c r="AU24" s="6"/>
      <c r="AV24" s="6"/>
      <c r="AW24" s="5"/>
      <c r="AX24" s="5"/>
      <c r="AY24" s="6">
        <v>1</v>
      </c>
      <c r="AZ24" s="6"/>
      <c r="BA24" s="5"/>
      <c r="BB24" s="5"/>
      <c r="BC24" s="6"/>
      <c r="BD24" s="6"/>
      <c r="BE24" s="5"/>
      <c r="BF24" s="5"/>
      <c r="BG24" s="6"/>
      <c r="BH24" s="27"/>
      <c r="BI24" s="28">
        <v>1</v>
      </c>
      <c r="BJ24" s="24">
        <v>1</v>
      </c>
      <c r="BK24" s="5"/>
      <c r="BL24" s="24"/>
      <c r="BM24" s="25"/>
      <c r="BN24" s="5">
        <v>1</v>
      </c>
      <c r="BO24" s="25"/>
      <c r="BP24" s="5"/>
      <c r="BQ24" s="25"/>
      <c r="BR24" s="26"/>
      <c r="BS24" s="5"/>
      <c r="BT24" s="26">
        <v>1</v>
      </c>
      <c r="BU24" s="5"/>
      <c r="BV24" s="26"/>
      <c r="BW24" s="6">
        <v>1</v>
      </c>
      <c r="BX24" s="5"/>
      <c r="BY24" s="6"/>
      <c r="BZ24" s="5"/>
      <c r="CA24" s="6"/>
    </row>
    <row r="25" spans="2:79" ht="144" x14ac:dyDescent="0.2">
      <c r="B25" s="23">
        <v>22</v>
      </c>
      <c r="C25" s="24"/>
      <c r="D25" s="5">
        <v>1</v>
      </c>
      <c r="E25" s="24"/>
      <c r="F25" s="5"/>
      <c r="G25" s="24"/>
      <c r="H25" s="25" t="s">
        <v>46</v>
      </c>
      <c r="I25" s="5"/>
      <c r="J25" s="35" t="s">
        <v>134</v>
      </c>
      <c r="K25" s="5"/>
      <c r="L25" s="25"/>
      <c r="M25" s="30" t="s">
        <v>135</v>
      </c>
      <c r="N25" s="25"/>
      <c r="O25" s="5">
        <v>1</v>
      </c>
      <c r="P25" s="5">
        <v>1</v>
      </c>
      <c r="Q25" s="5"/>
      <c r="R25" s="5"/>
      <c r="S25" s="5">
        <v>1</v>
      </c>
      <c r="T25" s="5"/>
      <c r="U25" s="5"/>
      <c r="V25" s="5"/>
      <c r="W25" s="5"/>
      <c r="X25" s="5"/>
      <c r="Y25" s="32"/>
      <c r="Z25" s="33"/>
      <c r="AA25" s="32" t="s">
        <v>137</v>
      </c>
      <c r="AB25" s="33"/>
      <c r="AC25" s="32" t="s">
        <v>136</v>
      </c>
      <c r="AD25" s="33"/>
      <c r="AE25" s="32"/>
      <c r="AF25" s="5">
        <v>1</v>
      </c>
      <c r="AG25" s="5"/>
      <c r="AH25" s="5"/>
      <c r="AI25" s="5"/>
      <c r="AJ25" s="5">
        <v>1</v>
      </c>
      <c r="AK25" s="5"/>
      <c r="AL25" s="5"/>
      <c r="AM25" s="5"/>
      <c r="AN25" s="5"/>
      <c r="AO25" s="5"/>
      <c r="AP25" s="5"/>
      <c r="AQ25" s="6">
        <v>1</v>
      </c>
      <c r="AR25" s="6"/>
      <c r="AS25" s="5"/>
      <c r="AT25" s="5"/>
      <c r="AU25" s="6"/>
      <c r="AV25" s="6"/>
      <c r="AW25" s="5"/>
      <c r="AX25" s="5"/>
      <c r="AY25" s="6">
        <v>1</v>
      </c>
      <c r="AZ25" s="6"/>
      <c r="BA25" s="5"/>
      <c r="BB25" s="5"/>
      <c r="BC25" s="6"/>
      <c r="BD25" s="6"/>
      <c r="BE25" s="5"/>
      <c r="BF25" s="5"/>
      <c r="BG25" s="6"/>
      <c r="BH25" s="27"/>
      <c r="BI25" s="28">
        <v>1</v>
      </c>
      <c r="BJ25" s="24"/>
      <c r="BK25" s="5">
        <v>1</v>
      </c>
      <c r="BL25" s="24"/>
      <c r="BM25" s="25"/>
      <c r="BN25" s="5">
        <v>1</v>
      </c>
      <c r="BO25" s="25"/>
      <c r="BP25" s="5"/>
      <c r="BQ25" s="25"/>
      <c r="BR25" s="26"/>
      <c r="BS25" s="5"/>
      <c r="BT25" s="26"/>
      <c r="BU25" s="5">
        <v>1</v>
      </c>
      <c r="BV25" s="26"/>
      <c r="BW25" s="6">
        <v>1</v>
      </c>
      <c r="BX25" s="5"/>
      <c r="BY25" s="6"/>
      <c r="BZ25" s="5"/>
      <c r="CA25" s="6"/>
    </row>
    <row r="26" spans="2:79" ht="60" x14ac:dyDescent="0.2">
      <c r="B26" s="23">
        <v>23</v>
      </c>
      <c r="C26" s="24"/>
      <c r="D26" s="5">
        <v>1</v>
      </c>
      <c r="E26" s="24"/>
      <c r="F26" s="5"/>
      <c r="G26" s="24"/>
      <c r="H26" s="25"/>
      <c r="I26" s="5"/>
      <c r="J26" s="25"/>
      <c r="K26" s="5"/>
      <c r="L26" s="25"/>
      <c r="M26" s="5"/>
      <c r="N26" s="25">
        <v>1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32"/>
      <c r="Z26" s="33"/>
      <c r="AA26" s="32"/>
      <c r="AB26" s="33"/>
      <c r="AC26" s="32"/>
      <c r="AD26" s="33"/>
      <c r="AE26" s="32">
        <v>1</v>
      </c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6">
        <v>1</v>
      </c>
      <c r="AR26" s="6"/>
      <c r="AS26" s="5"/>
      <c r="AT26" s="5"/>
      <c r="AU26" s="6">
        <v>1</v>
      </c>
      <c r="AV26" s="6"/>
      <c r="AW26" s="5">
        <v>1</v>
      </c>
      <c r="AX26" s="5"/>
      <c r="AY26" s="6"/>
      <c r="AZ26" s="6"/>
      <c r="BA26" s="5"/>
      <c r="BB26" s="5"/>
      <c r="BC26" s="6"/>
      <c r="BD26" s="6"/>
      <c r="BE26" s="5"/>
      <c r="BF26" s="5"/>
      <c r="BG26" s="6"/>
      <c r="BH26" s="27"/>
      <c r="BI26" s="28">
        <v>1</v>
      </c>
      <c r="BJ26" s="24"/>
      <c r="BK26" s="5">
        <v>1</v>
      </c>
      <c r="BL26" s="24"/>
      <c r="BM26" s="25"/>
      <c r="BN26" s="5"/>
      <c r="BO26" s="25">
        <v>1</v>
      </c>
      <c r="BP26" s="5"/>
      <c r="BQ26" s="25"/>
      <c r="BR26" s="26"/>
      <c r="BS26" s="5">
        <v>1</v>
      </c>
      <c r="BT26" s="26"/>
      <c r="BU26" s="5"/>
      <c r="BV26" s="26"/>
      <c r="BW26" s="6"/>
      <c r="BX26" s="5"/>
      <c r="BY26" s="6"/>
      <c r="BZ26" s="5">
        <v>1</v>
      </c>
      <c r="CA26" s="6"/>
    </row>
    <row r="27" spans="2:79" ht="168" x14ac:dyDescent="0.2">
      <c r="B27" s="23">
        <v>24</v>
      </c>
      <c r="C27" s="24"/>
      <c r="D27" s="5">
        <v>1</v>
      </c>
      <c r="E27" s="24"/>
      <c r="F27" s="5"/>
      <c r="G27" s="24"/>
      <c r="H27" s="25" t="s">
        <v>138</v>
      </c>
      <c r="I27" s="5" t="s">
        <v>139</v>
      </c>
      <c r="J27" s="35" t="s">
        <v>140</v>
      </c>
      <c r="K27" s="5"/>
      <c r="L27" s="25"/>
      <c r="M27" s="5"/>
      <c r="N27" s="25"/>
      <c r="O27" s="5">
        <v>1</v>
      </c>
      <c r="P27" s="5"/>
      <c r="Q27" s="5">
        <v>1</v>
      </c>
      <c r="R27" s="5"/>
      <c r="S27" s="5"/>
      <c r="T27" s="5"/>
      <c r="U27" s="5"/>
      <c r="V27" s="5"/>
      <c r="W27" s="5">
        <v>1</v>
      </c>
      <c r="X27" s="5"/>
      <c r="Y27" s="32" t="s">
        <v>142</v>
      </c>
      <c r="Z27" s="33"/>
      <c r="AA27" s="32"/>
      <c r="AB27" s="33"/>
      <c r="AC27" s="32"/>
      <c r="AD27" s="33" t="s">
        <v>141</v>
      </c>
      <c r="AE27" s="32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>
        <v>1</v>
      </c>
      <c r="AQ27" s="6"/>
      <c r="AR27" s="6"/>
      <c r="AS27" s="5"/>
      <c r="AT27" s="5"/>
      <c r="AU27" s="6">
        <v>1</v>
      </c>
      <c r="AV27" s="6"/>
      <c r="AW27" s="5"/>
      <c r="AX27" s="5"/>
      <c r="AY27" s="6"/>
      <c r="AZ27" s="6"/>
      <c r="BA27" s="5">
        <v>1</v>
      </c>
      <c r="BB27" s="5"/>
      <c r="BC27" s="6"/>
      <c r="BD27" s="6"/>
      <c r="BE27" s="5"/>
      <c r="BF27" s="5"/>
      <c r="BG27" s="6"/>
      <c r="BH27" s="34" t="s">
        <v>143</v>
      </c>
      <c r="BI27" s="28"/>
      <c r="BJ27" s="24"/>
      <c r="BK27" s="5">
        <v>1</v>
      </c>
      <c r="BL27" s="24"/>
      <c r="BM27" s="25"/>
      <c r="BN27" s="5"/>
      <c r="BO27" s="25"/>
      <c r="BP27" s="5"/>
      <c r="BQ27" s="25">
        <v>1</v>
      </c>
      <c r="BR27" s="26"/>
      <c r="BS27" s="5"/>
      <c r="BT27" s="26">
        <v>1</v>
      </c>
      <c r="BU27" s="5"/>
      <c r="BV27" s="26"/>
      <c r="BW27" s="6"/>
      <c r="BX27" s="5"/>
      <c r="BY27" s="6"/>
      <c r="BZ27" s="5">
        <v>1</v>
      </c>
      <c r="CA27" s="6"/>
    </row>
    <row r="28" spans="2:79" ht="108" x14ac:dyDescent="0.2">
      <c r="B28" s="23">
        <v>25</v>
      </c>
      <c r="C28" s="24"/>
      <c r="D28" s="5">
        <v>1</v>
      </c>
      <c r="E28" s="24"/>
      <c r="F28" s="5"/>
      <c r="G28" s="24"/>
      <c r="H28" s="35" t="s">
        <v>145</v>
      </c>
      <c r="I28" s="5"/>
      <c r="J28" s="35" t="s">
        <v>144</v>
      </c>
      <c r="K28" s="5"/>
      <c r="L28" s="25"/>
      <c r="M28" s="5" t="s">
        <v>146</v>
      </c>
      <c r="N28" s="25"/>
      <c r="O28" s="5">
        <v>1</v>
      </c>
      <c r="P28" s="5"/>
      <c r="Q28" s="5"/>
      <c r="R28" s="5"/>
      <c r="S28" s="5"/>
      <c r="T28" s="5">
        <v>1</v>
      </c>
      <c r="U28" s="5"/>
      <c r="V28" s="5"/>
      <c r="W28" s="5">
        <v>1</v>
      </c>
      <c r="X28" s="5"/>
      <c r="Y28" s="32" t="s">
        <v>147</v>
      </c>
      <c r="Z28" s="33"/>
      <c r="AA28" s="32"/>
      <c r="AB28" s="33"/>
      <c r="AC28" s="32"/>
      <c r="AD28" s="33"/>
      <c r="AE28" s="32"/>
      <c r="AF28" s="5"/>
      <c r="AG28" s="5"/>
      <c r="AH28" s="5"/>
      <c r="AI28" s="5">
        <v>1</v>
      </c>
      <c r="AJ28" s="5"/>
      <c r="AK28" s="5"/>
      <c r="AL28" s="5"/>
      <c r="AM28" s="5"/>
      <c r="AN28" s="5"/>
      <c r="AO28" s="5"/>
      <c r="AP28" s="5"/>
      <c r="AQ28" s="6">
        <v>1</v>
      </c>
      <c r="AR28" s="6"/>
      <c r="AS28" s="5">
        <v>1</v>
      </c>
      <c r="AT28" s="5"/>
      <c r="AU28" s="6"/>
      <c r="AV28" s="6"/>
      <c r="AW28" s="5"/>
      <c r="AX28" s="5"/>
      <c r="AY28" s="6">
        <v>1</v>
      </c>
      <c r="AZ28" s="6"/>
      <c r="BA28" s="5"/>
      <c r="BB28" s="5"/>
      <c r="BC28" s="6"/>
      <c r="BD28" s="6"/>
      <c r="BE28" s="5"/>
      <c r="BF28" s="5"/>
      <c r="BG28" s="6"/>
      <c r="BH28" s="27"/>
      <c r="BI28" s="28">
        <v>1</v>
      </c>
      <c r="BJ28" s="24"/>
      <c r="BK28" s="5">
        <v>1</v>
      </c>
      <c r="BL28" s="24"/>
      <c r="BM28" s="25"/>
      <c r="BN28" s="5"/>
      <c r="BO28" s="25"/>
      <c r="BP28" s="5">
        <v>1</v>
      </c>
      <c r="BQ28" s="25"/>
      <c r="BR28" s="26"/>
      <c r="BS28" s="5"/>
      <c r="BT28" s="26">
        <v>1</v>
      </c>
      <c r="BU28" s="5"/>
      <c r="BV28" s="26"/>
      <c r="BW28" s="6"/>
      <c r="BX28" s="5"/>
      <c r="BY28" s="6"/>
      <c r="BZ28" s="5"/>
      <c r="CA28" s="6">
        <v>1</v>
      </c>
    </row>
    <row r="29" spans="2:79" ht="60" x14ac:dyDescent="0.2">
      <c r="B29" s="23">
        <v>26</v>
      </c>
      <c r="C29" s="24"/>
      <c r="D29" s="5">
        <v>1</v>
      </c>
      <c r="E29" s="24"/>
      <c r="F29" s="5"/>
      <c r="G29" s="24"/>
      <c r="H29" s="35" t="s">
        <v>149</v>
      </c>
      <c r="I29" s="5"/>
      <c r="J29" s="35" t="s">
        <v>148</v>
      </c>
      <c r="K29" s="5"/>
      <c r="L29" s="25"/>
      <c r="M29" s="5"/>
      <c r="N29" s="25"/>
      <c r="O29" s="5">
        <v>1</v>
      </c>
      <c r="P29" s="5"/>
      <c r="Q29" s="5"/>
      <c r="R29" s="5"/>
      <c r="S29" s="5"/>
      <c r="T29" s="5">
        <v>1</v>
      </c>
      <c r="U29" s="5">
        <v>1</v>
      </c>
      <c r="V29" s="5"/>
      <c r="W29" s="5">
        <v>1</v>
      </c>
      <c r="X29" s="5"/>
      <c r="Y29" s="32"/>
      <c r="Z29" s="33"/>
      <c r="AA29" s="32"/>
      <c r="AB29" s="33"/>
      <c r="AC29" s="32"/>
      <c r="AD29" s="33"/>
      <c r="AE29" s="32">
        <v>1</v>
      </c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6">
        <v>1</v>
      </c>
      <c r="AR29" s="6"/>
      <c r="AS29" s="5"/>
      <c r="AT29" s="5"/>
      <c r="AU29" s="6"/>
      <c r="AV29" s="6"/>
      <c r="AW29" s="5">
        <v>1</v>
      </c>
      <c r="AX29" s="5"/>
      <c r="AY29" s="6">
        <v>1</v>
      </c>
      <c r="AZ29" s="6"/>
      <c r="BA29" s="5"/>
      <c r="BB29" s="5"/>
      <c r="BC29" s="6"/>
      <c r="BD29" s="6"/>
      <c r="BE29" s="5"/>
      <c r="BF29" s="5"/>
      <c r="BG29" s="6"/>
      <c r="BH29" s="27"/>
      <c r="BI29" s="28">
        <v>1</v>
      </c>
      <c r="BJ29" s="24">
        <v>1</v>
      </c>
      <c r="BK29" s="5"/>
      <c r="BL29" s="24"/>
      <c r="BM29" s="25"/>
      <c r="BN29" s="5"/>
      <c r="BO29" s="25"/>
      <c r="BP29" s="5">
        <v>1</v>
      </c>
      <c r="BQ29" s="25"/>
      <c r="BR29" s="26"/>
      <c r="BS29" s="5"/>
      <c r="BT29" s="26">
        <v>1</v>
      </c>
      <c r="BU29" s="5"/>
      <c r="BV29" s="26"/>
      <c r="BW29" s="6"/>
      <c r="BX29" s="5"/>
      <c r="BY29" s="6"/>
      <c r="BZ29" s="5">
        <v>1</v>
      </c>
      <c r="CA29" s="6"/>
    </row>
    <row r="30" spans="2:79" ht="60" x14ac:dyDescent="0.2">
      <c r="B30" s="23">
        <v>27</v>
      </c>
      <c r="C30" s="24"/>
      <c r="D30" s="5">
        <v>1</v>
      </c>
      <c r="E30" s="24"/>
      <c r="F30" s="5"/>
      <c r="G30" s="24"/>
      <c r="H30" s="35" t="s">
        <v>155</v>
      </c>
      <c r="I30" s="30" t="s">
        <v>153</v>
      </c>
      <c r="J30" s="35" t="s">
        <v>150</v>
      </c>
      <c r="K30" s="30" t="s">
        <v>154</v>
      </c>
      <c r="L30" s="35" t="s">
        <v>151</v>
      </c>
      <c r="M30" s="30" t="s">
        <v>152</v>
      </c>
      <c r="N30" s="25"/>
      <c r="O30" s="5">
        <v>1</v>
      </c>
      <c r="P30" s="5">
        <v>1</v>
      </c>
      <c r="Q30" s="5"/>
      <c r="R30" s="5">
        <v>1</v>
      </c>
      <c r="S30" s="5"/>
      <c r="T30" s="5"/>
      <c r="U30" s="5">
        <v>1</v>
      </c>
      <c r="V30" s="5">
        <v>1</v>
      </c>
      <c r="W30" s="5"/>
      <c r="X30" s="5">
        <v>1</v>
      </c>
      <c r="Y30" s="32" t="s">
        <v>159</v>
      </c>
      <c r="Z30" s="33" t="s">
        <v>156</v>
      </c>
      <c r="AA30" s="32" t="s">
        <v>157</v>
      </c>
      <c r="AB30" s="33" t="s">
        <v>160</v>
      </c>
      <c r="AC30" s="32" t="s">
        <v>158</v>
      </c>
      <c r="AD30" s="33" t="s">
        <v>161</v>
      </c>
      <c r="AE30" s="32"/>
      <c r="AF30" s="5">
        <v>1</v>
      </c>
      <c r="AG30" s="5"/>
      <c r="AH30" s="5"/>
      <c r="AI30" s="5"/>
      <c r="AJ30" s="5"/>
      <c r="AK30" s="5"/>
      <c r="AL30" s="5">
        <v>1</v>
      </c>
      <c r="AM30" s="5">
        <v>1</v>
      </c>
      <c r="AN30" s="5"/>
      <c r="AO30" s="5"/>
      <c r="AP30" s="5">
        <v>1</v>
      </c>
      <c r="AQ30" s="6"/>
      <c r="AR30" s="6"/>
      <c r="AS30" s="5">
        <v>1</v>
      </c>
      <c r="AT30" s="5"/>
      <c r="AU30" s="6">
        <v>1</v>
      </c>
      <c r="AV30" s="6"/>
      <c r="AW30" s="5">
        <v>1</v>
      </c>
      <c r="AX30" s="5"/>
      <c r="AY30" s="6"/>
      <c r="AZ30" s="6"/>
      <c r="BA30" s="5"/>
      <c r="BB30" s="5"/>
      <c r="BC30" s="6"/>
      <c r="BD30" s="6"/>
      <c r="BE30" s="5"/>
      <c r="BF30" s="5"/>
      <c r="BG30" s="6"/>
      <c r="BH30" s="34" t="s">
        <v>162</v>
      </c>
      <c r="BI30" s="28"/>
      <c r="BJ30" s="24">
        <v>1</v>
      </c>
      <c r="BK30" s="5"/>
      <c r="BL30" s="24"/>
      <c r="BM30" s="25"/>
      <c r="BN30" s="5"/>
      <c r="BO30" s="25"/>
      <c r="BP30" s="5">
        <v>1</v>
      </c>
      <c r="BQ30" s="25"/>
      <c r="BR30" s="26"/>
      <c r="BS30" s="5"/>
      <c r="BT30" s="26">
        <v>1</v>
      </c>
      <c r="BU30" s="5"/>
      <c r="BV30" s="26"/>
      <c r="BW30" s="6"/>
      <c r="BX30" s="5"/>
      <c r="BY30" s="6"/>
      <c r="BZ30" s="5">
        <v>1</v>
      </c>
      <c r="CA30" s="6"/>
    </row>
    <row r="31" spans="2:79" ht="180" x14ac:dyDescent="0.2">
      <c r="B31" s="23">
        <v>28</v>
      </c>
      <c r="C31" s="24"/>
      <c r="D31" s="5"/>
      <c r="E31" s="24">
        <v>1</v>
      </c>
      <c r="F31" s="5"/>
      <c r="G31" s="24"/>
      <c r="H31" s="25"/>
      <c r="I31" s="5"/>
      <c r="J31" s="25"/>
      <c r="K31" s="5"/>
      <c r="L31" s="25"/>
      <c r="M31" s="5"/>
      <c r="N31" s="25">
        <v>1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32"/>
      <c r="Z31" s="33"/>
      <c r="AA31" s="32"/>
      <c r="AB31" s="33"/>
      <c r="AC31" s="32"/>
      <c r="AD31" s="33" t="s">
        <v>163</v>
      </c>
      <c r="AE31" s="32"/>
      <c r="AF31" s="5"/>
      <c r="AG31" s="5"/>
      <c r="AH31" s="5">
        <v>1</v>
      </c>
      <c r="AI31" s="5"/>
      <c r="AJ31" s="5"/>
      <c r="AK31" s="5"/>
      <c r="AL31" s="5"/>
      <c r="AM31" s="5"/>
      <c r="AN31" s="5"/>
      <c r="AO31" s="5"/>
      <c r="AP31" s="5"/>
      <c r="AQ31" s="6">
        <v>1</v>
      </c>
      <c r="AR31" s="39" t="s">
        <v>164</v>
      </c>
      <c r="AS31" s="5"/>
      <c r="AT31" s="5"/>
      <c r="AU31" s="6">
        <v>1</v>
      </c>
      <c r="AV31" s="6"/>
      <c r="AW31" s="5">
        <v>1</v>
      </c>
      <c r="AX31" s="5"/>
      <c r="AY31" s="6"/>
      <c r="AZ31" s="6"/>
      <c r="BA31" s="5"/>
      <c r="BB31" s="5"/>
      <c r="BC31" s="6"/>
      <c r="BD31" s="6"/>
      <c r="BE31" s="5"/>
      <c r="BF31" s="5"/>
      <c r="BG31" s="6"/>
      <c r="BH31" s="34" t="s">
        <v>165</v>
      </c>
      <c r="BI31" s="28"/>
      <c r="BJ31" s="24">
        <v>1</v>
      </c>
      <c r="BK31" s="5"/>
      <c r="BL31" s="24"/>
      <c r="BM31" s="25"/>
      <c r="BN31" s="5"/>
      <c r="BO31" s="25"/>
      <c r="BP31" s="5">
        <v>1</v>
      </c>
      <c r="BQ31" s="25"/>
      <c r="BR31" s="26"/>
      <c r="BS31" s="5"/>
      <c r="BT31" s="26">
        <v>1</v>
      </c>
      <c r="BU31" s="5"/>
      <c r="BV31" s="26"/>
      <c r="BW31" s="6"/>
      <c r="BX31" s="5"/>
      <c r="BY31" s="6"/>
      <c r="BZ31" s="5">
        <v>1</v>
      </c>
      <c r="CA31" s="6"/>
    </row>
    <row r="32" spans="2:79" ht="45" x14ac:dyDescent="0.2">
      <c r="B32" s="23">
        <v>29</v>
      </c>
      <c r="C32" s="24"/>
      <c r="D32" s="5"/>
      <c r="E32" s="24">
        <v>1</v>
      </c>
      <c r="F32" s="5"/>
      <c r="G32" s="24"/>
      <c r="H32" s="25"/>
      <c r="I32" s="5"/>
      <c r="J32" s="25"/>
      <c r="K32" s="5"/>
      <c r="L32" s="25"/>
      <c r="M32" s="5"/>
      <c r="N32" s="2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32"/>
      <c r="Z32" s="33"/>
      <c r="AA32" s="32"/>
      <c r="AB32" s="33" t="s">
        <v>167</v>
      </c>
      <c r="AC32" s="32"/>
      <c r="AD32" s="33" t="s">
        <v>166</v>
      </c>
      <c r="AE32" s="32"/>
      <c r="AF32" s="5"/>
      <c r="AG32" s="5"/>
      <c r="AH32" s="5">
        <v>1</v>
      </c>
      <c r="AI32" s="5"/>
      <c r="AJ32" s="5"/>
      <c r="AK32" s="5"/>
      <c r="AL32" s="5"/>
      <c r="AM32" s="5"/>
      <c r="AN32" s="5"/>
      <c r="AO32" s="5"/>
      <c r="AP32" s="5"/>
      <c r="AQ32" s="6">
        <v>1</v>
      </c>
      <c r="AR32" s="6"/>
      <c r="AS32" s="5">
        <v>1</v>
      </c>
      <c r="AT32" s="5"/>
      <c r="AU32" s="6">
        <v>1</v>
      </c>
      <c r="AV32" s="6"/>
      <c r="AW32" s="5">
        <v>1</v>
      </c>
      <c r="AX32" s="5"/>
      <c r="AY32" s="6"/>
      <c r="AZ32" s="6"/>
      <c r="BA32" s="5">
        <v>1</v>
      </c>
      <c r="BB32" s="5"/>
      <c r="BC32" s="6"/>
      <c r="BD32" s="6"/>
      <c r="BE32" s="5"/>
      <c r="BF32" s="5"/>
      <c r="BG32" s="39" t="s">
        <v>168</v>
      </c>
      <c r="BH32" s="34" t="s">
        <v>169</v>
      </c>
      <c r="BI32" s="28"/>
      <c r="BJ32" s="24"/>
      <c r="BK32" s="5">
        <v>1</v>
      </c>
      <c r="BL32" s="24"/>
      <c r="BM32" s="25"/>
      <c r="BN32" s="5"/>
      <c r="BO32" s="25"/>
      <c r="BP32" s="5">
        <v>1</v>
      </c>
      <c r="BQ32" s="25"/>
      <c r="BR32" s="26"/>
      <c r="BS32" s="5"/>
      <c r="BT32" s="26">
        <v>1</v>
      </c>
      <c r="BU32" s="5"/>
      <c r="BV32" s="26"/>
      <c r="BW32" s="6"/>
      <c r="BX32" s="5"/>
      <c r="BY32" s="6"/>
      <c r="BZ32" s="5">
        <v>1</v>
      </c>
      <c r="CA32" s="6"/>
    </row>
    <row r="33" spans="2:79" ht="156" x14ac:dyDescent="0.2">
      <c r="B33" s="23">
        <v>30</v>
      </c>
      <c r="C33" s="24"/>
      <c r="D33" s="5">
        <v>1</v>
      </c>
      <c r="E33" s="24"/>
      <c r="F33" s="5"/>
      <c r="G33" s="24"/>
      <c r="H33" s="25"/>
      <c r="I33" s="30" t="s">
        <v>170</v>
      </c>
      <c r="J33" s="25" t="s">
        <v>171</v>
      </c>
      <c r="K33" s="5"/>
      <c r="L33" s="25"/>
      <c r="M33" s="5"/>
      <c r="N33" s="25"/>
      <c r="O33" s="5">
        <v>1</v>
      </c>
      <c r="P33" s="5"/>
      <c r="Q33" s="5">
        <v>1</v>
      </c>
      <c r="R33" s="5"/>
      <c r="S33" s="5"/>
      <c r="T33" s="5"/>
      <c r="U33" s="5"/>
      <c r="V33" s="5"/>
      <c r="W33" s="5"/>
      <c r="X33" s="5"/>
      <c r="Y33" s="32" t="s">
        <v>172</v>
      </c>
      <c r="Z33" s="40" t="s">
        <v>173</v>
      </c>
      <c r="AA33" s="32"/>
      <c r="AB33" s="33"/>
      <c r="AC33" s="32"/>
      <c r="AD33" s="33"/>
      <c r="AE33" s="32"/>
      <c r="AF33" s="5"/>
      <c r="AG33" s="5">
        <v>1</v>
      </c>
      <c r="AH33" s="5"/>
      <c r="AI33" s="5"/>
      <c r="AJ33" s="5"/>
      <c r="AK33" s="5"/>
      <c r="AL33" s="5"/>
      <c r="AM33" s="5"/>
      <c r="AN33" s="5"/>
      <c r="AO33" s="5">
        <v>1</v>
      </c>
      <c r="AP33" s="5"/>
      <c r="AQ33" s="6"/>
      <c r="AR33" s="39" t="s">
        <v>174</v>
      </c>
      <c r="AS33" s="5">
        <v>1</v>
      </c>
      <c r="AT33" s="30" t="s">
        <v>176</v>
      </c>
      <c r="AU33" s="6"/>
      <c r="AV33" s="39" t="s">
        <v>175</v>
      </c>
      <c r="AW33" s="5"/>
      <c r="AX33" s="5" t="s">
        <v>178</v>
      </c>
      <c r="AY33" s="6"/>
      <c r="AZ33" s="39" t="s">
        <v>174</v>
      </c>
      <c r="BA33" s="5"/>
      <c r="BB33" s="30" t="s">
        <v>174</v>
      </c>
      <c r="BC33" s="6"/>
      <c r="BD33" s="6" t="s">
        <v>177</v>
      </c>
      <c r="BE33" s="5"/>
      <c r="BF33" s="5"/>
      <c r="BG33" s="6"/>
      <c r="BH33" s="34" t="s">
        <v>179</v>
      </c>
      <c r="BI33" s="28"/>
      <c r="BJ33" s="24"/>
      <c r="BK33" s="5"/>
      <c r="BL33" s="24">
        <v>1</v>
      </c>
      <c r="BM33" s="25"/>
      <c r="BN33" s="5"/>
      <c r="BO33" s="25"/>
      <c r="BP33" s="5"/>
      <c r="BQ33" s="25">
        <v>1</v>
      </c>
      <c r="BR33" s="26"/>
      <c r="BS33" s="5"/>
      <c r="BT33" s="26"/>
      <c r="BU33" s="5"/>
      <c r="BV33" s="26">
        <v>1</v>
      </c>
      <c r="BW33" s="6"/>
      <c r="BX33" s="5"/>
      <c r="BY33" s="6"/>
      <c r="BZ33" s="5"/>
      <c r="CA33" s="6">
        <v>1</v>
      </c>
    </row>
    <row r="34" spans="2:79" ht="90" x14ac:dyDescent="0.2">
      <c r="B34" s="23">
        <v>31</v>
      </c>
      <c r="C34" s="24"/>
      <c r="D34" s="5">
        <v>1</v>
      </c>
      <c r="E34" s="24"/>
      <c r="F34" s="5"/>
      <c r="G34" s="24"/>
      <c r="H34" s="25"/>
      <c r="I34" s="5"/>
      <c r="J34" s="25"/>
      <c r="K34" s="30" t="s">
        <v>180</v>
      </c>
      <c r="L34" s="25"/>
      <c r="M34" s="5"/>
      <c r="N34" s="25"/>
      <c r="O34" s="5"/>
      <c r="P34" s="5"/>
      <c r="Q34" s="5"/>
      <c r="R34" s="5">
        <v>1</v>
      </c>
      <c r="S34" s="5"/>
      <c r="T34" s="5"/>
      <c r="U34" s="5"/>
      <c r="V34" s="5"/>
      <c r="W34" s="5"/>
      <c r="X34" s="5"/>
      <c r="Y34" s="32"/>
      <c r="Z34" s="33"/>
      <c r="AA34" s="32" t="s">
        <v>181</v>
      </c>
      <c r="AB34" s="33"/>
      <c r="AC34" s="32"/>
      <c r="AD34" s="33" t="s">
        <v>182</v>
      </c>
      <c r="AE34" s="32"/>
      <c r="AF34" s="5"/>
      <c r="AG34" s="5"/>
      <c r="AH34" s="5">
        <v>1</v>
      </c>
      <c r="AI34" s="5"/>
      <c r="AJ34" s="5">
        <v>1</v>
      </c>
      <c r="AK34" s="5"/>
      <c r="AL34" s="5"/>
      <c r="AM34" s="5"/>
      <c r="AN34" s="5"/>
      <c r="AO34" s="5"/>
      <c r="AP34" s="5"/>
      <c r="AQ34" s="6">
        <v>1</v>
      </c>
      <c r="AR34" s="6"/>
      <c r="AS34" s="5"/>
      <c r="AT34" s="5"/>
      <c r="AU34" s="6"/>
      <c r="AV34" s="6"/>
      <c r="AW34" s="5"/>
      <c r="AX34" s="5"/>
      <c r="AY34" s="6"/>
      <c r="AZ34" s="6"/>
      <c r="BA34" s="5">
        <v>1</v>
      </c>
      <c r="BB34" s="5"/>
      <c r="BC34" s="6"/>
      <c r="BD34" s="6"/>
      <c r="BE34" s="5"/>
      <c r="BF34" s="5"/>
      <c r="BG34" s="6"/>
      <c r="BH34" s="34" t="s">
        <v>183</v>
      </c>
      <c r="BI34" s="28"/>
      <c r="BJ34" s="24"/>
      <c r="BK34" s="5"/>
      <c r="BL34" s="24">
        <v>1</v>
      </c>
      <c r="BM34" s="25"/>
      <c r="BN34" s="5"/>
      <c r="BO34" s="25"/>
      <c r="BP34" s="5"/>
      <c r="BQ34" s="25">
        <v>1</v>
      </c>
      <c r="BR34" s="26"/>
      <c r="BS34" s="5"/>
      <c r="BT34" s="26"/>
      <c r="BU34" s="5"/>
      <c r="BV34" s="26">
        <v>1</v>
      </c>
      <c r="BW34" s="6"/>
      <c r="BX34" s="5"/>
      <c r="BY34" s="6"/>
      <c r="BZ34" s="5"/>
      <c r="CA34" s="6">
        <v>1</v>
      </c>
    </row>
    <row r="35" spans="2:79" ht="101.25" x14ac:dyDescent="0.2">
      <c r="B35" s="23">
        <v>32</v>
      </c>
      <c r="C35" s="24"/>
      <c r="D35" s="5">
        <v>1</v>
      </c>
      <c r="E35" s="24"/>
      <c r="F35" s="5"/>
      <c r="G35" s="24"/>
      <c r="H35" s="25"/>
      <c r="I35" s="5" t="s">
        <v>186</v>
      </c>
      <c r="J35" s="35" t="s">
        <v>185</v>
      </c>
      <c r="K35" s="5" t="s">
        <v>113</v>
      </c>
      <c r="L35" s="25"/>
      <c r="M35" s="30" t="s">
        <v>184</v>
      </c>
      <c r="N35" s="25"/>
      <c r="O35" s="5">
        <v>1</v>
      </c>
      <c r="P35" s="5">
        <v>1</v>
      </c>
      <c r="Q35" s="5"/>
      <c r="R35" s="5">
        <v>1</v>
      </c>
      <c r="S35" s="5"/>
      <c r="T35" s="5"/>
      <c r="U35" s="5"/>
      <c r="V35" s="5"/>
      <c r="W35" s="5"/>
      <c r="X35" s="5">
        <v>1</v>
      </c>
      <c r="Y35" s="32" t="s">
        <v>187</v>
      </c>
      <c r="Z35" s="33"/>
      <c r="AA35" s="32"/>
      <c r="AB35" s="33" t="s">
        <v>189</v>
      </c>
      <c r="AC35" s="32"/>
      <c r="AD35" s="33" t="s">
        <v>188</v>
      </c>
      <c r="AE35" s="32"/>
      <c r="AF35" s="5"/>
      <c r="AG35" s="5"/>
      <c r="AH35" s="5">
        <v>1</v>
      </c>
      <c r="AI35" s="5"/>
      <c r="AJ35" s="5"/>
      <c r="AK35" s="5"/>
      <c r="AL35" s="5"/>
      <c r="AM35" s="5"/>
      <c r="AN35" s="5"/>
      <c r="AO35" s="5">
        <v>1</v>
      </c>
      <c r="AP35" s="5"/>
      <c r="AQ35" s="6">
        <v>1</v>
      </c>
      <c r="AR35" s="6"/>
      <c r="AS35" s="5">
        <v>1</v>
      </c>
      <c r="AT35" s="5"/>
      <c r="AU35" s="6"/>
      <c r="AV35" s="6"/>
      <c r="AW35" s="5"/>
      <c r="AX35" s="5"/>
      <c r="AY35" s="6"/>
      <c r="AZ35" s="6"/>
      <c r="BA35" s="5"/>
      <c r="BB35" s="5"/>
      <c r="BC35" s="6"/>
      <c r="BD35" s="6"/>
      <c r="BE35" s="5"/>
      <c r="BF35" s="5"/>
      <c r="BG35" s="6"/>
      <c r="BH35" s="27"/>
      <c r="BI35" s="28">
        <v>1</v>
      </c>
      <c r="BJ35" s="24">
        <v>1</v>
      </c>
      <c r="BK35" s="5"/>
      <c r="BL35" s="24"/>
      <c r="BM35" s="25"/>
      <c r="BN35" s="5"/>
      <c r="BO35" s="25">
        <v>1</v>
      </c>
      <c r="BP35" s="5"/>
      <c r="BQ35" s="25"/>
      <c r="BR35" s="26"/>
      <c r="BS35" s="5"/>
      <c r="BT35" s="26"/>
      <c r="BU35" s="5">
        <v>1</v>
      </c>
      <c r="BV35" s="26"/>
      <c r="BW35" s="6"/>
      <c r="BX35" s="5">
        <v>1</v>
      </c>
      <c r="BY35" s="6"/>
      <c r="BZ35" s="5"/>
      <c r="CA35" s="6"/>
    </row>
    <row r="36" spans="2:79" ht="204" x14ac:dyDescent="0.2">
      <c r="B36" s="23">
        <v>33</v>
      </c>
      <c r="C36" s="24"/>
      <c r="D36" s="5">
        <v>1</v>
      </c>
      <c r="E36" s="24"/>
      <c r="F36" s="5"/>
      <c r="G36" s="24"/>
      <c r="H36" s="25"/>
      <c r="I36" s="30" t="s">
        <v>190</v>
      </c>
      <c r="J36" s="25"/>
      <c r="K36" s="5"/>
      <c r="L36" s="25"/>
      <c r="M36" s="5"/>
      <c r="N36" s="25"/>
      <c r="O36" s="5"/>
      <c r="P36" s="5"/>
      <c r="Q36" s="5">
        <v>1</v>
      </c>
      <c r="R36" s="5"/>
      <c r="S36" s="5"/>
      <c r="T36" s="5"/>
      <c r="U36" s="5"/>
      <c r="V36" s="5"/>
      <c r="W36" s="5"/>
      <c r="X36" s="5"/>
      <c r="Y36" s="32"/>
      <c r="Z36" s="33"/>
      <c r="AA36" s="32"/>
      <c r="AB36" s="33" t="s">
        <v>191</v>
      </c>
      <c r="AC36" s="32"/>
      <c r="AD36" s="33"/>
      <c r="AE36" s="32"/>
      <c r="AF36" s="5"/>
      <c r="AG36" s="5"/>
      <c r="AH36" s="5"/>
      <c r="AI36" s="5"/>
      <c r="AJ36" s="5"/>
      <c r="AK36" s="5">
        <v>1</v>
      </c>
      <c r="AL36" s="5"/>
      <c r="AM36" s="5"/>
      <c r="AN36" s="5">
        <v>1</v>
      </c>
      <c r="AO36" s="5"/>
      <c r="AP36" s="5"/>
      <c r="AQ36" s="6">
        <v>1</v>
      </c>
      <c r="AR36" s="6"/>
      <c r="AS36" s="5">
        <v>1</v>
      </c>
      <c r="AT36" s="5"/>
      <c r="AU36" s="6"/>
      <c r="AV36" s="6"/>
      <c r="AW36" s="5"/>
      <c r="AX36" s="5"/>
      <c r="AY36" s="6">
        <v>1</v>
      </c>
      <c r="AZ36" s="6"/>
      <c r="BA36" s="5"/>
      <c r="BB36" s="5"/>
      <c r="BC36" s="6"/>
      <c r="BD36" s="6"/>
      <c r="BE36" s="5"/>
      <c r="BF36" s="5"/>
      <c r="BG36" s="6"/>
      <c r="BH36" s="27"/>
      <c r="BI36" s="28"/>
      <c r="BJ36" s="24"/>
      <c r="BK36" s="5">
        <v>1</v>
      </c>
      <c r="BL36" s="24"/>
      <c r="BM36" s="25"/>
      <c r="BN36" s="5">
        <v>1</v>
      </c>
      <c r="BO36" s="25"/>
      <c r="BP36" s="5"/>
      <c r="BQ36" s="25"/>
      <c r="BR36" s="26"/>
      <c r="BS36" s="5"/>
      <c r="BT36" s="26">
        <v>1</v>
      </c>
      <c r="BU36" s="5"/>
      <c r="BV36" s="26"/>
      <c r="BW36" s="6"/>
      <c r="BX36" s="5"/>
      <c r="BY36" s="6"/>
      <c r="BZ36" s="5">
        <v>1</v>
      </c>
      <c r="CA36" s="6"/>
    </row>
    <row r="37" spans="2:79" ht="108" x14ac:dyDescent="0.2">
      <c r="B37" s="23">
        <v>34</v>
      </c>
      <c r="C37" s="24"/>
      <c r="D37" s="5"/>
      <c r="E37" s="24">
        <v>1</v>
      </c>
      <c r="F37" s="5"/>
      <c r="G37" s="24"/>
      <c r="H37" s="25"/>
      <c r="I37" s="30" t="s">
        <v>192</v>
      </c>
      <c r="J37" s="25"/>
      <c r="K37" s="5"/>
      <c r="L37" s="25"/>
      <c r="M37" s="5"/>
      <c r="N37" s="25"/>
      <c r="O37" s="5"/>
      <c r="P37" s="5"/>
      <c r="Q37" s="5">
        <v>1</v>
      </c>
      <c r="R37" s="5"/>
      <c r="S37" s="5"/>
      <c r="T37" s="5"/>
      <c r="U37" s="5"/>
      <c r="V37" s="5"/>
      <c r="W37" s="5"/>
      <c r="X37" s="5"/>
      <c r="Y37" s="32"/>
      <c r="Z37" s="33"/>
      <c r="AA37" s="32"/>
      <c r="AB37" s="33" t="s">
        <v>194</v>
      </c>
      <c r="AC37" s="32" t="s">
        <v>193</v>
      </c>
      <c r="AD37" s="33"/>
      <c r="AE37" s="32"/>
      <c r="AF37" s="5">
        <v>1</v>
      </c>
      <c r="AG37" s="5"/>
      <c r="AH37" s="5"/>
      <c r="AI37" s="5"/>
      <c r="AJ37" s="5"/>
      <c r="AK37" s="5">
        <v>1</v>
      </c>
      <c r="AL37" s="5"/>
      <c r="AM37" s="5"/>
      <c r="AN37" s="5"/>
      <c r="AO37" s="5"/>
      <c r="AP37" s="5"/>
      <c r="AQ37" s="6">
        <v>1</v>
      </c>
      <c r="AR37" s="6"/>
      <c r="AS37" s="5"/>
      <c r="AT37" s="5"/>
      <c r="AU37" s="6">
        <v>1</v>
      </c>
      <c r="AV37" s="6"/>
      <c r="AW37" s="5"/>
      <c r="AX37" s="5"/>
      <c r="AY37" s="6">
        <v>1</v>
      </c>
      <c r="AZ37" s="6"/>
      <c r="BA37" s="5"/>
      <c r="BB37" s="5"/>
      <c r="BC37" s="6"/>
      <c r="BD37" s="6"/>
      <c r="BE37" s="5"/>
      <c r="BF37" s="5"/>
      <c r="BG37" s="6"/>
      <c r="BH37" s="27"/>
      <c r="BI37" s="28">
        <v>1</v>
      </c>
      <c r="BJ37" s="24"/>
      <c r="BK37" s="5">
        <v>1</v>
      </c>
      <c r="BL37" s="24"/>
      <c r="BM37" s="25">
        <v>1</v>
      </c>
      <c r="BN37" s="5"/>
      <c r="BO37" s="25"/>
      <c r="BP37" s="5"/>
      <c r="BQ37" s="25"/>
      <c r="BR37" s="26"/>
      <c r="BS37" s="5">
        <v>1</v>
      </c>
      <c r="BT37" s="26"/>
      <c r="BU37" s="5"/>
      <c r="BV37" s="26"/>
      <c r="BW37" s="6"/>
      <c r="BX37" s="5"/>
      <c r="BY37" s="6">
        <v>1</v>
      </c>
      <c r="BZ37" s="5"/>
      <c r="CA37" s="6"/>
    </row>
    <row r="38" spans="2:79" ht="72" x14ac:dyDescent="0.2">
      <c r="B38" s="23">
        <v>35</v>
      </c>
      <c r="C38" s="24">
        <v>1</v>
      </c>
      <c r="D38" s="5"/>
      <c r="E38" s="24"/>
      <c r="F38" s="5"/>
      <c r="G38" s="24"/>
      <c r="H38" s="25"/>
      <c r="I38" s="5"/>
      <c r="J38" s="35" t="s">
        <v>195</v>
      </c>
      <c r="K38" s="5"/>
      <c r="L38" s="25"/>
      <c r="M38" s="5"/>
      <c r="N38" s="25"/>
      <c r="O38" s="5">
        <v>1</v>
      </c>
      <c r="P38" s="5"/>
      <c r="Q38" s="5"/>
      <c r="R38" s="5"/>
      <c r="S38" s="5"/>
      <c r="T38" s="5"/>
      <c r="U38" s="5"/>
      <c r="V38" s="5"/>
      <c r="W38" s="5"/>
      <c r="X38" s="5"/>
      <c r="Y38" s="32"/>
      <c r="Z38" s="33"/>
      <c r="AA38" s="32" t="s">
        <v>196</v>
      </c>
      <c r="AB38" s="33"/>
      <c r="AC38" s="32"/>
      <c r="AD38" s="33"/>
      <c r="AE38" s="32"/>
      <c r="AF38" s="5"/>
      <c r="AG38" s="5"/>
      <c r="AH38" s="5"/>
      <c r="AI38" s="5"/>
      <c r="AJ38" s="5"/>
      <c r="AK38" s="5"/>
      <c r="AL38" s="5"/>
      <c r="AM38" s="5">
        <v>1</v>
      </c>
      <c r="AN38" s="5"/>
      <c r="AO38" s="5"/>
      <c r="AP38" s="5"/>
      <c r="AQ38" s="6"/>
      <c r="AR38" s="6"/>
      <c r="AS38" s="5"/>
      <c r="AT38" s="5"/>
      <c r="AU38" s="6">
        <v>1</v>
      </c>
      <c r="AV38" s="6" t="s">
        <v>197</v>
      </c>
      <c r="AW38" s="5"/>
      <c r="AX38" s="5"/>
      <c r="AY38" s="6"/>
      <c r="AZ38" s="6"/>
      <c r="BA38" s="5">
        <v>1</v>
      </c>
      <c r="BB38" s="5"/>
      <c r="BC38" s="6"/>
      <c r="BD38" s="6"/>
      <c r="BE38" s="5">
        <v>1</v>
      </c>
      <c r="BF38" s="30" t="s">
        <v>198</v>
      </c>
      <c r="BG38" s="6"/>
      <c r="BH38" s="34" t="s">
        <v>199</v>
      </c>
      <c r="BI38" s="28"/>
      <c r="BJ38" s="24"/>
      <c r="BK38" s="5">
        <v>1</v>
      </c>
      <c r="BL38" s="24"/>
      <c r="BM38" s="25"/>
      <c r="BN38" s="5"/>
      <c r="BO38" s="25"/>
      <c r="BP38" s="5">
        <v>1</v>
      </c>
      <c r="BQ38" s="25"/>
      <c r="BR38" s="26"/>
      <c r="BS38" s="5"/>
      <c r="BT38" s="26">
        <v>1</v>
      </c>
      <c r="BU38" s="5"/>
      <c r="BV38" s="26"/>
      <c r="BW38" s="6"/>
      <c r="BX38" s="5"/>
      <c r="BY38" s="6"/>
      <c r="BZ38" s="5">
        <v>1</v>
      </c>
      <c r="CA38" s="6"/>
    </row>
    <row r="39" spans="2:79" ht="72" x14ac:dyDescent="0.2">
      <c r="B39" s="23">
        <v>36</v>
      </c>
      <c r="C39" s="24"/>
      <c r="D39" s="5">
        <v>1</v>
      </c>
      <c r="E39" s="24"/>
      <c r="F39" s="5"/>
      <c r="G39" s="24"/>
      <c r="H39" s="35" t="s">
        <v>331</v>
      </c>
      <c r="I39" s="30" t="s">
        <v>332</v>
      </c>
      <c r="J39" s="35" t="s">
        <v>201</v>
      </c>
      <c r="K39" s="5"/>
      <c r="L39" s="25"/>
      <c r="M39" s="30" t="s">
        <v>200</v>
      </c>
      <c r="N39" s="25"/>
      <c r="O39" s="5">
        <v>1</v>
      </c>
      <c r="P39" s="5">
        <v>1</v>
      </c>
      <c r="Q39" s="5"/>
      <c r="R39" s="5"/>
      <c r="S39" s="5"/>
      <c r="T39" s="5">
        <v>1</v>
      </c>
      <c r="U39" s="5">
        <v>1</v>
      </c>
      <c r="V39" s="5"/>
      <c r="W39" s="5"/>
      <c r="X39" s="5">
        <v>1</v>
      </c>
      <c r="Y39" s="32"/>
      <c r="Z39" s="33" t="s">
        <v>203</v>
      </c>
      <c r="AA39" s="32"/>
      <c r="AB39" s="33"/>
      <c r="AC39" s="32" t="s">
        <v>202</v>
      </c>
      <c r="AD39" s="33"/>
      <c r="AE39" s="32"/>
      <c r="AF39" s="5">
        <v>1</v>
      </c>
      <c r="AG39" s="5"/>
      <c r="AH39" s="5"/>
      <c r="AI39" s="5"/>
      <c r="AJ39" s="5"/>
      <c r="AK39" s="5"/>
      <c r="AL39" s="5">
        <v>1</v>
      </c>
      <c r="AM39" s="5"/>
      <c r="AN39" s="5"/>
      <c r="AO39" s="5"/>
      <c r="AP39" s="5"/>
      <c r="AQ39" s="6">
        <v>1</v>
      </c>
      <c r="AR39" s="6"/>
      <c r="AS39" s="5">
        <v>1</v>
      </c>
      <c r="AT39" s="5"/>
      <c r="AU39" s="6"/>
      <c r="AV39" s="6"/>
      <c r="AW39" s="5"/>
      <c r="AX39" s="5"/>
      <c r="AY39" s="6"/>
      <c r="AZ39" s="6"/>
      <c r="BA39" s="5"/>
      <c r="BB39" s="5"/>
      <c r="BC39" s="6">
        <v>1</v>
      </c>
      <c r="BD39" s="6"/>
      <c r="BE39" s="5"/>
      <c r="BF39" s="5"/>
      <c r="BG39" s="6"/>
      <c r="BH39" s="27"/>
      <c r="BI39" s="28">
        <v>1</v>
      </c>
      <c r="BJ39" s="24"/>
      <c r="BK39" s="5">
        <v>1</v>
      </c>
      <c r="BL39" s="24"/>
      <c r="BM39" s="25"/>
      <c r="BN39" s="5"/>
      <c r="BO39" s="25">
        <v>1</v>
      </c>
      <c r="BP39" s="5"/>
      <c r="BQ39" s="25"/>
      <c r="BR39" s="26"/>
      <c r="BS39" s="5"/>
      <c r="BT39" s="26"/>
      <c r="BU39" s="5">
        <v>1</v>
      </c>
      <c r="BV39" s="26"/>
      <c r="BW39" s="6"/>
      <c r="BX39" s="5"/>
      <c r="BY39" s="6">
        <v>1</v>
      </c>
      <c r="BZ39" s="5"/>
      <c r="CA39" s="6"/>
    </row>
    <row r="40" spans="2:79" ht="132" x14ac:dyDescent="0.2">
      <c r="B40" s="23">
        <v>37</v>
      </c>
      <c r="C40" s="24"/>
      <c r="D40" s="5">
        <v>1</v>
      </c>
      <c r="E40" s="24"/>
      <c r="F40" s="5"/>
      <c r="G40" s="24"/>
      <c r="H40" s="35" t="s">
        <v>204</v>
      </c>
      <c r="I40" s="5"/>
      <c r="J40" s="35" t="s">
        <v>206</v>
      </c>
      <c r="K40" s="5"/>
      <c r="L40" s="35"/>
      <c r="M40" s="30" t="s">
        <v>205</v>
      </c>
      <c r="N40" s="25"/>
      <c r="O40" s="5">
        <v>1</v>
      </c>
      <c r="P40" s="5"/>
      <c r="Q40" s="5"/>
      <c r="R40" s="5"/>
      <c r="S40" s="5"/>
      <c r="T40" s="5"/>
      <c r="U40" s="5"/>
      <c r="V40" s="5"/>
      <c r="W40" s="5">
        <v>1</v>
      </c>
      <c r="X40" s="5">
        <v>1</v>
      </c>
      <c r="Y40" s="32"/>
      <c r="Z40" s="33"/>
      <c r="AA40" s="32" t="s">
        <v>208</v>
      </c>
      <c r="AB40" s="33"/>
      <c r="AC40" s="32" t="s">
        <v>207</v>
      </c>
      <c r="AD40" s="33"/>
      <c r="AE40" s="32"/>
      <c r="AF40" s="5">
        <v>1</v>
      </c>
      <c r="AG40" s="5"/>
      <c r="AH40" s="5"/>
      <c r="AI40" s="5"/>
      <c r="AJ40" s="5">
        <v>1</v>
      </c>
      <c r="AK40" s="5"/>
      <c r="AL40" s="5"/>
      <c r="AM40" s="5"/>
      <c r="AN40" s="5"/>
      <c r="AO40" s="5"/>
      <c r="AP40" s="5"/>
      <c r="AQ40" s="6"/>
      <c r="AR40" s="6"/>
      <c r="AS40" s="5">
        <v>1</v>
      </c>
      <c r="AT40" s="5"/>
      <c r="AU40" s="6"/>
      <c r="AV40" s="6"/>
      <c r="AW40" s="5"/>
      <c r="AX40" s="5"/>
      <c r="AY40" s="6"/>
      <c r="AZ40" s="6"/>
      <c r="BA40" s="5"/>
      <c r="BB40" s="5"/>
      <c r="BC40" s="6"/>
      <c r="BD40" s="6"/>
      <c r="BE40" s="5"/>
      <c r="BF40" s="5"/>
      <c r="BG40" s="6"/>
      <c r="BH40" s="34" t="s">
        <v>209</v>
      </c>
      <c r="BI40" s="28"/>
      <c r="BJ40" s="24">
        <v>1</v>
      </c>
      <c r="BK40" s="5"/>
      <c r="BL40" s="24"/>
      <c r="BM40" s="25"/>
      <c r="BN40" s="5"/>
      <c r="BO40" s="25">
        <v>1</v>
      </c>
      <c r="BP40" s="5"/>
      <c r="BQ40" s="25"/>
      <c r="BR40" s="26"/>
      <c r="BS40" s="5">
        <v>1</v>
      </c>
      <c r="BT40" s="26"/>
      <c r="BU40" s="5"/>
      <c r="BV40" s="26"/>
      <c r="BW40" s="6"/>
      <c r="BX40" s="5"/>
      <c r="BY40" s="6"/>
      <c r="BZ40" s="5">
        <v>1</v>
      </c>
      <c r="CA40" s="6"/>
    </row>
    <row r="41" spans="2:79" ht="60" x14ac:dyDescent="0.2">
      <c r="B41" s="23">
        <v>38</v>
      </c>
      <c r="C41" s="24"/>
      <c r="D41" s="5"/>
      <c r="E41" s="24">
        <v>1</v>
      </c>
      <c r="F41" s="5"/>
      <c r="G41" s="24"/>
      <c r="H41" s="25"/>
      <c r="I41" s="5"/>
      <c r="J41" s="25" t="s">
        <v>210</v>
      </c>
      <c r="K41" s="5" t="s">
        <v>211</v>
      </c>
      <c r="L41" s="25"/>
      <c r="M41" s="5"/>
      <c r="N41" s="25"/>
      <c r="O41" s="5">
        <v>1</v>
      </c>
      <c r="P41" s="5"/>
      <c r="Q41" s="5"/>
      <c r="R41" s="5"/>
      <c r="S41" s="5"/>
      <c r="T41" s="5"/>
      <c r="U41" s="5"/>
      <c r="V41" s="5"/>
      <c r="W41" s="5"/>
      <c r="X41" s="5">
        <v>1</v>
      </c>
      <c r="Y41" s="32" t="s">
        <v>213</v>
      </c>
      <c r="Z41" s="33"/>
      <c r="AA41" s="32" t="s">
        <v>214</v>
      </c>
      <c r="AB41" s="33" t="s">
        <v>216</v>
      </c>
      <c r="AC41" s="32" t="s">
        <v>212</v>
      </c>
      <c r="AD41" s="33" t="s">
        <v>215</v>
      </c>
      <c r="AE41" s="32"/>
      <c r="AF41" s="5"/>
      <c r="AG41" s="5">
        <v>1</v>
      </c>
      <c r="AH41" s="5">
        <v>1</v>
      </c>
      <c r="AI41" s="5">
        <v>1</v>
      </c>
      <c r="AJ41" s="5"/>
      <c r="AK41" s="5"/>
      <c r="AL41" s="5"/>
      <c r="AM41" s="5">
        <v>1</v>
      </c>
      <c r="AN41" s="5"/>
      <c r="AO41" s="5"/>
      <c r="AP41" s="5"/>
      <c r="AQ41" s="6">
        <v>1</v>
      </c>
      <c r="AR41" s="6"/>
      <c r="AS41" s="5">
        <v>1</v>
      </c>
      <c r="AT41" s="5"/>
      <c r="AU41" s="6"/>
      <c r="AV41" s="6"/>
      <c r="AW41" s="5"/>
      <c r="AX41" s="5"/>
      <c r="AY41" s="6"/>
      <c r="AZ41" s="6"/>
      <c r="BA41" s="5"/>
      <c r="BB41" s="5"/>
      <c r="BC41" s="6"/>
      <c r="BD41" s="6"/>
      <c r="BE41" s="5"/>
      <c r="BF41" s="5"/>
      <c r="BG41" s="6"/>
      <c r="BH41" s="34" t="s">
        <v>217</v>
      </c>
      <c r="BI41" s="28"/>
      <c r="BJ41" s="24">
        <v>1</v>
      </c>
      <c r="BK41" s="5"/>
      <c r="BL41" s="24"/>
      <c r="BM41" s="25">
        <v>1</v>
      </c>
      <c r="BN41" s="5"/>
      <c r="BO41" s="25"/>
      <c r="BP41" s="5"/>
      <c r="BQ41" s="25"/>
      <c r="BR41" s="26"/>
      <c r="BS41" s="5"/>
      <c r="BT41" s="26">
        <v>1</v>
      </c>
      <c r="BU41" s="5"/>
      <c r="BV41" s="26"/>
      <c r="BW41" s="6"/>
      <c r="BX41" s="5"/>
      <c r="BY41" s="6">
        <v>1</v>
      </c>
      <c r="BZ41" s="5"/>
      <c r="CA41" s="6"/>
    </row>
    <row r="42" spans="2:79" ht="132" x14ac:dyDescent="0.2">
      <c r="B42" s="23">
        <v>39</v>
      </c>
      <c r="C42" s="24"/>
      <c r="D42" s="5">
        <v>1</v>
      </c>
      <c r="E42" s="24"/>
      <c r="F42" s="5"/>
      <c r="G42" s="24"/>
      <c r="H42" s="25"/>
      <c r="I42" s="5"/>
      <c r="J42" s="25"/>
      <c r="K42" s="5"/>
      <c r="L42" s="25"/>
      <c r="M42" s="5"/>
      <c r="N42" s="25">
        <v>1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32"/>
      <c r="Z42" s="33"/>
      <c r="AA42" s="32"/>
      <c r="AB42" s="33"/>
      <c r="AC42" s="32"/>
      <c r="AD42" s="33"/>
      <c r="AE42" s="32">
        <v>1</v>
      </c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6">
        <v>1</v>
      </c>
      <c r="AR42" s="6"/>
      <c r="AS42" s="5">
        <v>1</v>
      </c>
      <c r="AT42" s="5"/>
      <c r="AU42" s="6"/>
      <c r="AV42" s="6"/>
      <c r="AW42" s="5">
        <v>1</v>
      </c>
      <c r="AX42" s="5"/>
      <c r="AY42" s="6"/>
      <c r="AZ42" s="6"/>
      <c r="BA42" s="5">
        <v>1</v>
      </c>
      <c r="BB42" s="5"/>
      <c r="BC42" s="6"/>
      <c r="BD42" s="6"/>
      <c r="BE42" s="5"/>
      <c r="BF42" s="5"/>
      <c r="BG42" s="6"/>
      <c r="BH42" s="27"/>
      <c r="BI42" s="28">
        <v>1</v>
      </c>
      <c r="BJ42" s="24"/>
      <c r="BK42" s="5"/>
      <c r="BL42" s="24">
        <v>1</v>
      </c>
      <c r="BM42" s="25"/>
      <c r="BN42" s="5"/>
      <c r="BO42" s="25">
        <v>1</v>
      </c>
      <c r="BP42" s="5"/>
      <c r="BQ42" s="25"/>
      <c r="BR42" s="26"/>
      <c r="BS42" s="5">
        <v>1</v>
      </c>
      <c r="BT42" s="26"/>
      <c r="BU42" s="5"/>
      <c r="BV42" s="26"/>
      <c r="BW42" s="6"/>
      <c r="BX42" s="5"/>
      <c r="BY42" s="6"/>
      <c r="BZ42" s="5">
        <v>1</v>
      </c>
      <c r="CA42" s="6"/>
    </row>
    <row r="43" spans="2:79" ht="60" x14ac:dyDescent="0.2">
      <c r="B43" s="23">
        <v>40</v>
      </c>
      <c r="C43" s="24"/>
      <c r="D43" s="5">
        <v>1</v>
      </c>
      <c r="E43" s="24"/>
      <c r="F43" s="5"/>
      <c r="G43" s="24"/>
      <c r="H43" s="25"/>
      <c r="I43" s="5"/>
      <c r="J43" s="25"/>
      <c r="K43" s="5"/>
      <c r="L43" s="25"/>
      <c r="M43" s="5"/>
      <c r="N43" s="25">
        <v>1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32"/>
      <c r="Z43" s="33"/>
      <c r="AA43" s="32"/>
      <c r="AB43" s="33"/>
      <c r="AC43" s="32"/>
      <c r="AD43" s="33"/>
      <c r="AE43" s="32">
        <v>1</v>
      </c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6">
        <v>1</v>
      </c>
      <c r="AR43" s="6"/>
      <c r="AS43" s="5">
        <v>1</v>
      </c>
      <c r="AT43" s="5"/>
      <c r="AU43" s="6"/>
      <c r="AV43" s="6"/>
      <c r="AW43" s="5">
        <v>1</v>
      </c>
      <c r="AX43" s="5"/>
      <c r="AY43" s="6"/>
      <c r="AZ43" s="6"/>
      <c r="BA43" s="5"/>
      <c r="BB43" s="5"/>
      <c r="BC43" s="6"/>
      <c r="BD43" s="6"/>
      <c r="BE43" s="5"/>
      <c r="BF43" s="5"/>
      <c r="BG43" s="6"/>
      <c r="BH43" s="27"/>
      <c r="BI43" s="28">
        <v>1</v>
      </c>
      <c r="BJ43" s="24"/>
      <c r="BK43" s="5"/>
      <c r="BL43" s="24">
        <v>1</v>
      </c>
      <c r="BM43" s="25"/>
      <c r="BN43" s="5"/>
      <c r="BO43" s="25"/>
      <c r="BP43" s="5">
        <v>1</v>
      </c>
      <c r="BQ43" s="25"/>
      <c r="BR43" s="26">
        <v>1</v>
      </c>
      <c r="BS43" s="5"/>
      <c r="BT43" s="26"/>
      <c r="BU43" s="5"/>
      <c r="BV43" s="26"/>
      <c r="BW43" s="6"/>
      <c r="BX43" s="5"/>
      <c r="BY43" s="6"/>
      <c r="BZ43" s="5">
        <v>1</v>
      </c>
      <c r="CA43" s="6"/>
    </row>
    <row r="44" spans="2:79" ht="56.25" x14ac:dyDescent="0.2">
      <c r="B44" s="23">
        <v>41</v>
      </c>
      <c r="C44" s="24"/>
      <c r="D44" s="5">
        <v>1</v>
      </c>
      <c r="E44" s="24"/>
      <c r="F44" s="5"/>
      <c r="G44" s="24"/>
      <c r="H44" s="25"/>
      <c r="I44" s="5"/>
      <c r="J44" s="35" t="s">
        <v>335</v>
      </c>
      <c r="K44" s="5"/>
      <c r="L44" s="25"/>
      <c r="M44" s="30" t="s">
        <v>218</v>
      </c>
      <c r="N44" s="25"/>
      <c r="O44" s="5">
        <v>1</v>
      </c>
      <c r="P44" s="5">
        <v>1</v>
      </c>
      <c r="Q44" s="5"/>
      <c r="R44" s="5"/>
      <c r="S44" s="5"/>
      <c r="T44" s="5"/>
      <c r="U44" s="5"/>
      <c r="V44" s="5"/>
      <c r="W44" s="5"/>
      <c r="X44" s="5"/>
      <c r="Y44" s="32"/>
      <c r="Z44" s="33" t="s">
        <v>220</v>
      </c>
      <c r="AA44" s="32" t="s">
        <v>219</v>
      </c>
      <c r="AB44" s="33"/>
      <c r="AC44" s="32"/>
      <c r="AD44" s="33"/>
      <c r="AE44" s="32"/>
      <c r="AF44" s="5"/>
      <c r="AG44" s="5">
        <v>1</v>
      </c>
      <c r="AH44" s="5"/>
      <c r="AI44" s="5"/>
      <c r="AJ44" s="5">
        <v>1</v>
      </c>
      <c r="AK44" s="5"/>
      <c r="AL44" s="5"/>
      <c r="AM44" s="5"/>
      <c r="AN44" s="5"/>
      <c r="AO44" s="5"/>
      <c r="AP44" s="5"/>
      <c r="AQ44" s="6"/>
      <c r="AR44" s="6"/>
      <c r="AS44" s="5">
        <v>1</v>
      </c>
      <c r="AT44" s="5"/>
      <c r="AU44" s="6"/>
      <c r="AV44" s="6"/>
      <c r="AW44" s="5"/>
      <c r="AX44" s="5"/>
      <c r="AY44" s="6"/>
      <c r="AZ44" s="6"/>
      <c r="BA44" s="5">
        <v>1</v>
      </c>
      <c r="BB44" s="5"/>
      <c r="BC44" s="6"/>
      <c r="BD44" s="6"/>
      <c r="BE44" s="5"/>
      <c r="BF44" s="5"/>
      <c r="BG44" s="6"/>
      <c r="BH44" s="34" t="s">
        <v>221</v>
      </c>
      <c r="BI44" s="28"/>
      <c r="BJ44" s="24"/>
      <c r="BK44" s="5">
        <v>1</v>
      </c>
      <c r="BL44" s="24"/>
      <c r="BM44" s="25"/>
      <c r="BN44" s="5"/>
      <c r="BO44" s="25"/>
      <c r="BP44" s="5">
        <v>1</v>
      </c>
      <c r="BQ44" s="25"/>
      <c r="BR44" s="26"/>
      <c r="BS44" s="5"/>
      <c r="BT44" s="26">
        <v>1</v>
      </c>
      <c r="BU44" s="5"/>
      <c r="BV44" s="26"/>
      <c r="BW44" s="6"/>
      <c r="BX44" s="5"/>
      <c r="BY44" s="6"/>
      <c r="BZ44" s="5">
        <v>1</v>
      </c>
      <c r="CA44" s="6"/>
    </row>
    <row r="45" spans="2:79" ht="90" x14ac:dyDescent="0.2">
      <c r="B45" s="23">
        <v>42</v>
      </c>
      <c r="C45" s="24"/>
      <c r="D45" s="5">
        <v>1</v>
      </c>
      <c r="E45" s="24"/>
      <c r="F45" s="5"/>
      <c r="G45" s="24"/>
      <c r="H45" s="25"/>
      <c r="I45" s="30" t="s">
        <v>224</v>
      </c>
      <c r="J45" s="35" t="s">
        <v>222</v>
      </c>
      <c r="K45" s="5" t="s">
        <v>223</v>
      </c>
      <c r="L45" s="25"/>
      <c r="M45" s="5"/>
      <c r="N45" s="25"/>
      <c r="O45" s="5">
        <v>1</v>
      </c>
      <c r="P45" s="5"/>
      <c r="Q45" s="5">
        <v>1</v>
      </c>
      <c r="R45" s="5"/>
      <c r="S45" s="5"/>
      <c r="T45" s="5"/>
      <c r="U45" s="5"/>
      <c r="V45" s="5"/>
      <c r="W45" s="5"/>
      <c r="X45" s="5">
        <v>1</v>
      </c>
      <c r="Y45" s="32"/>
      <c r="Z45" s="33"/>
      <c r="AA45" s="32" t="s">
        <v>226</v>
      </c>
      <c r="AB45" s="33"/>
      <c r="AC45" s="32" t="s">
        <v>225</v>
      </c>
      <c r="AD45" s="33"/>
      <c r="AE45" s="32"/>
      <c r="AF45" s="5">
        <v>1</v>
      </c>
      <c r="AG45" s="5"/>
      <c r="AH45" s="5"/>
      <c r="AI45" s="5"/>
      <c r="AJ45" s="5"/>
      <c r="AK45" s="5"/>
      <c r="AL45" s="5"/>
      <c r="AM45" s="5"/>
      <c r="AN45" s="5"/>
      <c r="AO45" s="5"/>
      <c r="AP45" s="5">
        <v>1</v>
      </c>
      <c r="AQ45" s="6"/>
      <c r="AR45" s="6"/>
      <c r="AS45" s="5"/>
      <c r="AT45" s="5"/>
      <c r="AU45" s="6"/>
      <c r="AV45" s="6"/>
      <c r="AW45" s="5"/>
      <c r="AX45" s="5"/>
      <c r="AY45" s="6">
        <v>1</v>
      </c>
      <c r="AZ45" s="6"/>
      <c r="BA45" s="5"/>
      <c r="BB45" s="5"/>
      <c r="BC45" s="6"/>
      <c r="BD45" s="6"/>
      <c r="BE45" s="5"/>
      <c r="BF45" s="5"/>
      <c r="BG45" s="6"/>
      <c r="BH45" s="27"/>
      <c r="BI45" s="28">
        <v>1</v>
      </c>
      <c r="BJ45" s="24">
        <v>1</v>
      </c>
      <c r="BK45" s="5"/>
      <c r="BL45" s="24"/>
      <c r="BM45" s="25"/>
      <c r="BN45" s="5"/>
      <c r="BO45" s="25">
        <v>1</v>
      </c>
      <c r="BP45" s="5"/>
      <c r="BQ45" s="25"/>
      <c r="BR45" s="26"/>
      <c r="BS45" s="5"/>
      <c r="BT45" s="26">
        <v>1</v>
      </c>
      <c r="BU45" s="5"/>
      <c r="BV45" s="26"/>
      <c r="BW45" s="6"/>
      <c r="BX45" s="5"/>
      <c r="BY45" s="6"/>
      <c r="BZ45" s="5">
        <v>1</v>
      </c>
      <c r="CA45" s="6"/>
    </row>
    <row r="46" spans="2:79" ht="144" x14ac:dyDescent="0.2">
      <c r="B46" s="23">
        <v>43</v>
      </c>
      <c r="C46" s="24"/>
      <c r="D46" s="5">
        <v>1</v>
      </c>
      <c r="E46" s="24"/>
      <c r="F46" s="5"/>
      <c r="G46" s="24"/>
      <c r="H46" s="25"/>
      <c r="I46" s="5"/>
      <c r="J46" s="25"/>
      <c r="K46" s="5"/>
      <c r="L46" s="25"/>
      <c r="M46" s="5"/>
      <c r="N46" s="25">
        <v>1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32"/>
      <c r="Z46" s="33"/>
      <c r="AA46" s="32"/>
      <c r="AB46" s="33"/>
      <c r="AC46" s="32" t="s">
        <v>328</v>
      </c>
      <c r="AD46" s="33"/>
      <c r="AE46" s="32"/>
      <c r="AF46" s="5"/>
      <c r="AG46" s="5">
        <v>1</v>
      </c>
      <c r="AH46" s="5"/>
      <c r="AI46" s="5"/>
      <c r="AJ46" s="5"/>
      <c r="AK46" s="5"/>
      <c r="AL46" s="5"/>
      <c r="AM46" s="5"/>
      <c r="AN46" s="5"/>
      <c r="AO46" s="5"/>
      <c r="AP46" s="5"/>
      <c r="AQ46" s="6">
        <v>1</v>
      </c>
      <c r="AR46" s="6"/>
      <c r="AS46" s="5"/>
      <c r="AT46" s="5"/>
      <c r="AU46" s="6"/>
      <c r="AV46" s="6"/>
      <c r="AW46" s="5"/>
      <c r="AX46" s="5"/>
      <c r="AY46" s="6"/>
      <c r="AZ46" s="6"/>
      <c r="BA46" s="5"/>
      <c r="BB46" s="5"/>
      <c r="BC46" s="6"/>
      <c r="BD46" s="6"/>
      <c r="BE46" s="5"/>
      <c r="BF46" s="5"/>
      <c r="BG46" s="6"/>
      <c r="BH46" s="27"/>
      <c r="BI46" s="28">
        <v>1</v>
      </c>
      <c r="BJ46" s="24">
        <v>1</v>
      </c>
      <c r="BK46" s="5"/>
      <c r="BL46" s="24"/>
      <c r="BM46" s="25">
        <v>1</v>
      </c>
      <c r="BN46" s="5"/>
      <c r="BO46" s="25"/>
      <c r="BP46" s="5"/>
      <c r="BQ46" s="25"/>
      <c r="BR46" s="26"/>
      <c r="BS46" s="5"/>
      <c r="BT46" s="26">
        <v>1</v>
      </c>
      <c r="BU46" s="5"/>
      <c r="BV46" s="26"/>
      <c r="BW46" s="6"/>
      <c r="BX46" s="5"/>
      <c r="BY46" s="6">
        <v>1</v>
      </c>
      <c r="BZ46" s="5"/>
      <c r="CA46" s="6"/>
    </row>
    <row r="47" spans="2:79" ht="112.5" x14ac:dyDescent="0.2">
      <c r="B47" s="23">
        <v>44</v>
      </c>
      <c r="C47" s="24"/>
      <c r="D47" s="5">
        <v>1</v>
      </c>
      <c r="E47" s="24"/>
      <c r="F47" s="5"/>
      <c r="G47" s="24"/>
      <c r="H47" s="25"/>
      <c r="I47" s="5"/>
      <c r="J47" s="35" t="s">
        <v>227</v>
      </c>
      <c r="K47" s="5" t="s">
        <v>211</v>
      </c>
      <c r="L47" s="25"/>
      <c r="M47" s="5"/>
      <c r="N47" s="25"/>
      <c r="O47" s="5">
        <v>1</v>
      </c>
      <c r="P47" s="5"/>
      <c r="Q47" s="5"/>
      <c r="R47" s="5"/>
      <c r="S47" s="5"/>
      <c r="T47" s="5"/>
      <c r="U47" s="5"/>
      <c r="V47" s="5"/>
      <c r="W47" s="5"/>
      <c r="X47" s="5">
        <v>1</v>
      </c>
      <c r="Y47" s="32" t="s">
        <v>228</v>
      </c>
      <c r="Z47" s="33"/>
      <c r="AA47" s="32"/>
      <c r="AB47" s="33" t="s">
        <v>230</v>
      </c>
      <c r="AC47" s="32"/>
      <c r="AD47" s="33" t="s">
        <v>229</v>
      </c>
      <c r="AE47" s="32"/>
      <c r="AF47" s="5"/>
      <c r="AG47" s="5"/>
      <c r="AH47" s="5">
        <v>1</v>
      </c>
      <c r="AI47" s="5">
        <v>1</v>
      </c>
      <c r="AJ47" s="5"/>
      <c r="AK47" s="5"/>
      <c r="AL47" s="5"/>
      <c r="AM47" s="5"/>
      <c r="AN47" s="5"/>
      <c r="AO47" s="5"/>
      <c r="AP47" s="5"/>
      <c r="AQ47" s="6">
        <v>1</v>
      </c>
      <c r="AR47" s="6"/>
      <c r="AS47" s="5"/>
      <c r="AT47" s="5"/>
      <c r="AU47" s="6"/>
      <c r="AV47" s="6"/>
      <c r="AW47" s="5"/>
      <c r="AX47" s="5"/>
      <c r="AY47" s="6">
        <v>1</v>
      </c>
      <c r="AZ47" s="6"/>
      <c r="BA47" s="5"/>
      <c r="BB47" s="5"/>
      <c r="BC47" s="6">
        <v>1</v>
      </c>
      <c r="BD47" s="6"/>
      <c r="BE47" s="5"/>
      <c r="BF47" s="5"/>
      <c r="BG47" s="6"/>
      <c r="BH47" s="27"/>
      <c r="BI47" s="28">
        <v>1</v>
      </c>
      <c r="BJ47" s="24"/>
      <c r="BK47" s="5">
        <v>1</v>
      </c>
      <c r="BL47" s="24"/>
      <c r="BM47" s="25"/>
      <c r="BN47" s="5"/>
      <c r="BO47" s="25">
        <v>1</v>
      </c>
      <c r="BP47" s="5"/>
      <c r="BQ47" s="25"/>
      <c r="BR47" s="26"/>
      <c r="BS47" s="5">
        <v>1</v>
      </c>
      <c r="BT47" s="26"/>
      <c r="BU47" s="5"/>
      <c r="BV47" s="26"/>
      <c r="BW47" s="6"/>
      <c r="BX47" s="5"/>
      <c r="BY47" s="6"/>
      <c r="BZ47" s="5">
        <v>1</v>
      </c>
      <c r="CA47" s="6"/>
    </row>
    <row r="48" spans="2:79" ht="48" x14ac:dyDescent="0.2">
      <c r="B48" s="23">
        <v>45</v>
      </c>
      <c r="C48" s="24">
        <v>1</v>
      </c>
      <c r="D48" s="5"/>
      <c r="E48" s="24"/>
      <c r="F48" s="5"/>
      <c r="G48" s="24"/>
      <c r="H48" s="25"/>
      <c r="I48" s="30" t="s">
        <v>231</v>
      </c>
      <c r="J48" s="25"/>
      <c r="K48" s="5"/>
      <c r="L48" s="25"/>
      <c r="M48" s="30" t="s">
        <v>338</v>
      </c>
      <c r="N48" s="25"/>
      <c r="O48" s="5"/>
      <c r="P48" s="5">
        <v>1</v>
      </c>
      <c r="Q48" s="5"/>
      <c r="R48" s="5"/>
      <c r="S48" s="5"/>
      <c r="T48" s="5"/>
      <c r="U48" s="5"/>
      <c r="V48" s="5">
        <v>1</v>
      </c>
      <c r="W48" s="5"/>
      <c r="X48" s="5"/>
      <c r="Y48" s="32"/>
      <c r="Z48" s="33"/>
      <c r="AA48" s="32"/>
      <c r="AB48" s="33"/>
      <c r="AC48" s="32" t="s">
        <v>232</v>
      </c>
      <c r="AD48" s="33"/>
      <c r="AE48" s="32"/>
      <c r="AF48" s="5"/>
      <c r="AG48" s="5">
        <v>1</v>
      </c>
      <c r="AH48" s="5"/>
      <c r="AI48" s="5"/>
      <c r="AJ48" s="5"/>
      <c r="AK48" s="5"/>
      <c r="AL48" s="5"/>
      <c r="AM48" s="5"/>
      <c r="AN48" s="5"/>
      <c r="AO48" s="5"/>
      <c r="AP48" s="5"/>
      <c r="AQ48" s="6">
        <v>1</v>
      </c>
      <c r="AR48" s="6"/>
      <c r="AS48" s="5"/>
      <c r="AT48" s="5"/>
      <c r="AU48" s="6"/>
      <c r="AV48" s="6"/>
      <c r="AW48" s="5">
        <v>1</v>
      </c>
      <c r="AX48" s="5"/>
      <c r="AY48" s="6"/>
      <c r="AZ48" s="6"/>
      <c r="BA48" s="5">
        <v>1</v>
      </c>
      <c r="BB48" s="5"/>
      <c r="BC48" s="6"/>
      <c r="BD48" s="6"/>
      <c r="BE48" s="5"/>
      <c r="BF48" s="5"/>
      <c r="BG48" s="6"/>
      <c r="BH48" s="34" t="s">
        <v>233</v>
      </c>
      <c r="BI48" s="28"/>
      <c r="BJ48" s="24">
        <v>1</v>
      </c>
      <c r="BK48" s="5"/>
      <c r="BL48" s="24"/>
      <c r="BM48" s="25"/>
      <c r="BN48" s="5">
        <v>1</v>
      </c>
      <c r="BO48" s="25"/>
      <c r="BP48" s="5"/>
      <c r="BQ48" s="25"/>
      <c r="BR48" s="26"/>
      <c r="BS48" s="5"/>
      <c r="BT48" s="26"/>
      <c r="BU48" s="5">
        <v>1</v>
      </c>
      <c r="BV48" s="26"/>
      <c r="BW48" s="6">
        <v>1</v>
      </c>
      <c r="BX48" s="5"/>
      <c r="BY48" s="6"/>
      <c r="BZ48" s="5"/>
      <c r="CA48" s="6"/>
    </row>
    <row r="49" spans="2:79" ht="45" x14ac:dyDescent="0.2">
      <c r="B49" s="23">
        <v>46</v>
      </c>
      <c r="C49" s="24">
        <v>1</v>
      </c>
      <c r="D49" s="5"/>
      <c r="E49" s="24"/>
      <c r="F49" s="5"/>
      <c r="G49" s="24"/>
      <c r="H49" s="25"/>
      <c r="I49" s="30" t="s">
        <v>231</v>
      </c>
      <c r="J49" s="25"/>
      <c r="K49" s="5"/>
      <c r="L49" s="25"/>
      <c r="M49" s="5"/>
      <c r="N49" s="25"/>
      <c r="O49" s="5"/>
      <c r="P49" s="5"/>
      <c r="Q49" s="5"/>
      <c r="R49" s="5"/>
      <c r="S49" s="5"/>
      <c r="T49" s="5"/>
      <c r="U49" s="5"/>
      <c r="V49" s="5">
        <v>1</v>
      </c>
      <c r="W49" s="5"/>
      <c r="X49" s="5"/>
      <c r="Y49" s="32"/>
      <c r="Z49" s="33"/>
      <c r="AA49" s="32"/>
      <c r="AB49" s="33"/>
      <c r="AC49" s="32" t="s">
        <v>93</v>
      </c>
      <c r="AD49" s="33"/>
      <c r="AE49" s="32"/>
      <c r="AF49" s="5">
        <v>1</v>
      </c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6">
        <v>1</v>
      </c>
      <c r="AR49" s="6"/>
      <c r="AS49" s="5">
        <v>1</v>
      </c>
      <c r="AT49" s="5"/>
      <c r="AU49" s="6"/>
      <c r="AV49" s="6"/>
      <c r="AW49" s="5">
        <v>1</v>
      </c>
      <c r="AX49" s="5"/>
      <c r="AY49" s="6"/>
      <c r="AZ49" s="6"/>
      <c r="BA49" s="5"/>
      <c r="BB49" s="5"/>
      <c r="BC49" s="6"/>
      <c r="BD49" s="6"/>
      <c r="BE49" s="5"/>
      <c r="BF49" s="5"/>
      <c r="BG49" s="6"/>
      <c r="BH49" s="34" t="s">
        <v>234</v>
      </c>
      <c r="BI49" s="28"/>
      <c r="BJ49" s="24"/>
      <c r="BK49" s="5">
        <v>1</v>
      </c>
      <c r="BL49" s="24"/>
      <c r="BM49" s="25"/>
      <c r="BN49" s="5">
        <v>1</v>
      </c>
      <c r="BO49" s="25"/>
      <c r="BP49" s="5"/>
      <c r="BQ49" s="25"/>
      <c r="BR49" s="26"/>
      <c r="BS49" s="5"/>
      <c r="BT49" s="26"/>
      <c r="BU49" s="5">
        <v>1</v>
      </c>
      <c r="BV49" s="26"/>
      <c r="BW49" s="6">
        <v>1</v>
      </c>
      <c r="BX49" s="5"/>
      <c r="BY49" s="6"/>
      <c r="BZ49" s="5"/>
      <c r="CA49" s="6"/>
    </row>
    <row r="50" spans="2:79" ht="33.75" x14ac:dyDescent="0.2">
      <c r="B50" s="23">
        <v>47</v>
      </c>
      <c r="C50" s="24"/>
      <c r="D50" s="5">
        <v>1</v>
      </c>
      <c r="E50" s="24"/>
      <c r="F50" s="5"/>
      <c r="G50" s="24"/>
      <c r="H50" s="25"/>
      <c r="I50" s="5"/>
      <c r="J50" s="25"/>
      <c r="K50" s="5"/>
      <c r="L50" s="25"/>
      <c r="M50" s="5"/>
      <c r="N50" s="25">
        <v>1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32"/>
      <c r="Z50" s="33"/>
      <c r="AA50" s="32"/>
      <c r="AB50" s="33"/>
      <c r="AC50" s="32"/>
      <c r="AD50" s="33" t="s">
        <v>263</v>
      </c>
      <c r="AE50" s="32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>
        <v>1</v>
      </c>
      <c r="AQ50" s="6"/>
      <c r="AR50" s="6"/>
      <c r="AS50" s="5"/>
      <c r="AT50" s="5"/>
      <c r="AU50" s="6"/>
      <c r="AV50" s="6"/>
      <c r="AW50" s="5"/>
      <c r="AX50" s="5"/>
      <c r="AY50" s="6">
        <v>1</v>
      </c>
      <c r="AZ50" s="6"/>
      <c r="BA50" s="5"/>
      <c r="BB50" s="5"/>
      <c r="BC50" s="6"/>
      <c r="BD50" s="6"/>
      <c r="BE50" s="5"/>
      <c r="BF50" s="5"/>
      <c r="BG50" s="6"/>
      <c r="BH50" s="34" t="s">
        <v>235</v>
      </c>
      <c r="BI50" s="28"/>
      <c r="BJ50" s="24">
        <v>1</v>
      </c>
      <c r="BK50" s="5"/>
      <c r="BL50" s="24"/>
      <c r="BM50" s="25"/>
      <c r="BN50" s="5"/>
      <c r="BO50" s="25">
        <v>1</v>
      </c>
      <c r="BP50" s="5"/>
      <c r="BQ50" s="25"/>
      <c r="BR50" s="26"/>
      <c r="BS50" s="5">
        <v>1</v>
      </c>
      <c r="BT50" s="26"/>
      <c r="BU50" s="5"/>
      <c r="BV50" s="26"/>
      <c r="BW50" s="6"/>
      <c r="BX50" s="5">
        <v>1</v>
      </c>
      <c r="BY50" s="6"/>
      <c r="BZ50" s="5"/>
      <c r="CA50" s="6"/>
    </row>
    <row r="51" spans="2:79" ht="72" x14ac:dyDescent="0.2">
      <c r="B51" s="23">
        <v>48</v>
      </c>
      <c r="C51" s="24"/>
      <c r="D51" s="5">
        <v>1</v>
      </c>
      <c r="E51" s="24"/>
      <c r="F51" s="5"/>
      <c r="G51" s="24"/>
      <c r="H51" s="25"/>
      <c r="I51" s="5"/>
      <c r="J51" s="25"/>
      <c r="K51" s="5"/>
      <c r="L51" s="25"/>
      <c r="M51" s="30" t="s">
        <v>236</v>
      </c>
      <c r="N51" s="25"/>
      <c r="O51" s="5"/>
      <c r="P51" s="5">
        <v>1</v>
      </c>
      <c r="Q51" s="5"/>
      <c r="R51" s="5"/>
      <c r="S51" s="5"/>
      <c r="T51" s="5"/>
      <c r="U51" s="5"/>
      <c r="V51" s="5"/>
      <c r="W51" s="5"/>
      <c r="X51" s="5"/>
      <c r="Y51" s="32"/>
      <c r="Z51" s="33" t="s">
        <v>237</v>
      </c>
      <c r="AA51" s="32"/>
      <c r="AB51" s="33" t="s">
        <v>239</v>
      </c>
      <c r="AC51" s="32" t="s">
        <v>238</v>
      </c>
      <c r="AD51" s="33"/>
      <c r="AE51" s="32"/>
      <c r="AF51" s="5"/>
      <c r="AG51" s="5">
        <v>1</v>
      </c>
      <c r="AH51" s="5">
        <v>1</v>
      </c>
      <c r="AI51" s="5"/>
      <c r="AJ51" s="5"/>
      <c r="AK51" s="5"/>
      <c r="AL51" s="5">
        <v>1</v>
      </c>
      <c r="AM51" s="5"/>
      <c r="AN51" s="5"/>
      <c r="AO51" s="5"/>
      <c r="AP51" s="5"/>
      <c r="AQ51" s="6">
        <v>1</v>
      </c>
      <c r="AR51" s="6"/>
      <c r="AS51" s="5"/>
      <c r="AT51" s="5"/>
      <c r="AU51" s="6"/>
      <c r="AV51" s="6"/>
      <c r="AW51" s="5">
        <v>1</v>
      </c>
      <c r="AX51" s="5"/>
      <c r="AY51" s="6"/>
      <c r="AZ51" s="6"/>
      <c r="BA51" s="5"/>
      <c r="BB51" s="5"/>
      <c r="BC51" s="6">
        <v>1</v>
      </c>
      <c r="BD51" s="6"/>
      <c r="BE51" s="5"/>
      <c r="BF51" s="5"/>
      <c r="BG51" s="6"/>
      <c r="BH51" s="27"/>
      <c r="BI51" s="28">
        <v>1</v>
      </c>
      <c r="BJ51" s="24"/>
      <c r="BK51" s="5">
        <v>1</v>
      </c>
      <c r="BL51" s="24"/>
      <c r="BM51" s="25"/>
      <c r="BN51" s="5">
        <v>1</v>
      </c>
      <c r="BO51" s="25"/>
      <c r="BP51" s="5"/>
      <c r="BQ51" s="25"/>
      <c r="BR51" s="26"/>
      <c r="BS51" s="5"/>
      <c r="BT51" s="26">
        <v>1</v>
      </c>
      <c r="BU51" s="5"/>
      <c r="BV51" s="26"/>
      <c r="BW51" s="6">
        <v>1</v>
      </c>
      <c r="BX51" s="5"/>
      <c r="BY51" s="6"/>
      <c r="BZ51" s="5"/>
      <c r="CA51" s="6"/>
    </row>
    <row r="52" spans="2:79" ht="288" x14ac:dyDescent="0.2">
      <c r="B52" s="23">
        <v>49</v>
      </c>
      <c r="C52" s="24"/>
      <c r="D52" s="5">
        <v>1</v>
      </c>
      <c r="E52" s="24"/>
      <c r="F52" s="5"/>
      <c r="G52" s="24"/>
      <c r="H52" s="35" t="s">
        <v>240</v>
      </c>
      <c r="I52" s="5"/>
      <c r="J52" s="25" t="s">
        <v>242</v>
      </c>
      <c r="K52" s="5"/>
      <c r="L52" s="25"/>
      <c r="M52" s="30" t="s">
        <v>241</v>
      </c>
      <c r="N52" s="25"/>
      <c r="O52" s="5">
        <v>1</v>
      </c>
      <c r="P52" s="5"/>
      <c r="Q52" s="5"/>
      <c r="R52" s="5"/>
      <c r="S52" s="5"/>
      <c r="T52" s="5">
        <v>1</v>
      </c>
      <c r="U52" s="5">
        <v>1</v>
      </c>
      <c r="V52" s="5"/>
      <c r="W52" s="5"/>
      <c r="X52" s="5">
        <v>1</v>
      </c>
      <c r="Y52" s="32"/>
      <c r="Z52" s="33" t="s">
        <v>244</v>
      </c>
      <c r="AA52" s="32" t="s">
        <v>245</v>
      </c>
      <c r="AB52" s="33"/>
      <c r="AC52" s="32" t="s">
        <v>243</v>
      </c>
      <c r="AD52" s="33"/>
      <c r="AE52" s="32"/>
      <c r="AF52" s="5"/>
      <c r="AG52" s="5">
        <v>1</v>
      </c>
      <c r="AH52" s="5"/>
      <c r="AI52" s="5"/>
      <c r="AJ52" s="5">
        <v>1</v>
      </c>
      <c r="AK52" s="5"/>
      <c r="AL52" s="5"/>
      <c r="AM52" s="5"/>
      <c r="AN52" s="5"/>
      <c r="AO52" s="5"/>
      <c r="AP52" s="5"/>
      <c r="AQ52" s="6">
        <v>1</v>
      </c>
      <c r="AR52" s="39" t="s">
        <v>246</v>
      </c>
      <c r="AS52" s="5">
        <v>1</v>
      </c>
      <c r="AT52" s="5"/>
      <c r="AU52" s="6"/>
      <c r="AV52" s="6"/>
      <c r="AW52" s="5"/>
      <c r="AX52" s="5"/>
      <c r="AY52" s="6"/>
      <c r="AZ52" s="6"/>
      <c r="BA52" s="5"/>
      <c r="BB52" s="5"/>
      <c r="BC52" s="6"/>
      <c r="BD52" s="6"/>
      <c r="BE52" s="5"/>
      <c r="BF52" s="5"/>
      <c r="BG52" s="6"/>
      <c r="BH52" s="27"/>
      <c r="BI52" s="28">
        <v>1</v>
      </c>
      <c r="BJ52" s="24"/>
      <c r="BK52" s="5">
        <v>1</v>
      </c>
      <c r="BL52" s="24"/>
      <c r="BM52" s="25"/>
      <c r="BN52" s="5"/>
      <c r="BO52" s="25">
        <v>1</v>
      </c>
      <c r="BP52" s="5"/>
      <c r="BQ52" s="25"/>
      <c r="BR52" s="26"/>
      <c r="BS52" s="5"/>
      <c r="BT52" s="26"/>
      <c r="BU52" s="5">
        <v>1</v>
      </c>
      <c r="BV52" s="26"/>
      <c r="BW52" s="6"/>
      <c r="BX52" s="5">
        <v>1</v>
      </c>
      <c r="BY52" s="6"/>
      <c r="BZ52" s="5"/>
      <c r="CA52" s="6"/>
    </row>
    <row r="53" spans="2:79" ht="96" x14ac:dyDescent="0.2">
      <c r="B53" s="23">
        <v>50</v>
      </c>
      <c r="C53" s="24">
        <v>1</v>
      </c>
      <c r="D53" s="5"/>
      <c r="E53" s="24"/>
      <c r="F53" s="5"/>
      <c r="G53" s="24"/>
      <c r="H53" s="25" t="s">
        <v>46</v>
      </c>
      <c r="I53" s="5"/>
      <c r="J53" s="25"/>
      <c r="K53" s="30" t="s">
        <v>247</v>
      </c>
      <c r="L53" s="25"/>
      <c r="M53" s="30" t="s">
        <v>248</v>
      </c>
      <c r="N53" s="25"/>
      <c r="O53" s="5"/>
      <c r="P53" s="5"/>
      <c r="Q53" s="5"/>
      <c r="R53" s="5">
        <v>1</v>
      </c>
      <c r="S53" s="5">
        <v>1</v>
      </c>
      <c r="T53" s="5"/>
      <c r="U53" s="5"/>
      <c r="V53" s="5"/>
      <c r="W53" s="5"/>
      <c r="X53" s="5">
        <v>1</v>
      </c>
      <c r="Y53" s="32"/>
      <c r="Z53" s="33"/>
      <c r="AA53" s="32"/>
      <c r="AB53" s="33"/>
      <c r="AC53" s="32"/>
      <c r="AD53" s="33" t="s">
        <v>249</v>
      </c>
      <c r="AE53" s="32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>
        <v>1</v>
      </c>
      <c r="AQ53" s="6">
        <v>1</v>
      </c>
      <c r="AR53" s="6"/>
      <c r="AS53" s="5">
        <v>1</v>
      </c>
      <c r="AT53" s="5"/>
      <c r="AU53" s="6"/>
      <c r="AV53" s="6"/>
      <c r="AW53" s="5">
        <v>1</v>
      </c>
      <c r="AX53" s="5"/>
      <c r="AY53" s="6"/>
      <c r="AZ53" s="6"/>
      <c r="BA53" s="5"/>
      <c r="BB53" s="5"/>
      <c r="BC53" s="6"/>
      <c r="BD53" s="6"/>
      <c r="BE53" s="5"/>
      <c r="BF53" s="5"/>
      <c r="BG53" s="6"/>
      <c r="BH53" s="27"/>
      <c r="BI53" s="28">
        <v>1</v>
      </c>
      <c r="BJ53" s="24"/>
      <c r="BK53" s="5">
        <v>1</v>
      </c>
      <c r="BL53" s="24"/>
      <c r="BM53" s="25"/>
      <c r="BN53" s="5">
        <v>1</v>
      </c>
      <c r="BO53" s="25"/>
      <c r="BP53" s="5"/>
      <c r="BQ53" s="25"/>
      <c r="BR53" s="26"/>
      <c r="BS53" s="5">
        <v>1</v>
      </c>
      <c r="BT53" s="26"/>
      <c r="BU53" s="5"/>
      <c r="BV53" s="26"/>
      <c r="BW53" s="6"/>
      <c r="BX53" s="5"/>
      <c r="BY53" s="6"/>
      <c r="BZ53" s="5">
        <v>1</v>
      </c>
      <c r="CA53" s="6"/>
    </row>
    <row r="54" spans="2:79" ht="60" x14ac:dyDescent="0.2">
      <c r="B54" s="23">
        <v>51</v>
      </c>
      <c r="C54" s="24"/>
      <c r="D54" s="5">
        <v>1</v>
      </c>
      <c r="E54" s="24"/>
      <c r="F54" s="5"/>
      <c r="G54" s="24"/>
      <c r="H54" s="25"/>
      <c r="I54" s="5"/>
      <c r="J54" s="25"/>
      <c r="K54" s="5"/>
      <c r="L54" s="25"/>
      <c r="M54" s="5"/>
      <c r="N54" s="25">
        <v>1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32"/>
      <c r="Z54" s="33"/>
      <c r="AA54" s="32"/>
      <c r="AB54" s="33"/>
      <c r="AC54" s="32" t="s">
        <v>250</v>
      </c>
      <c r="AD54" s="33"/>
      <c r="AE54" s="32"/>
      <c r="AF54" s="5"/>
      <c r="AG54" s="5">
        <v>1</v>
      </c>
      <c r="AH54" s="5"/>
      <c r="AI54" s="5"/>
      <c r="AJ54" s="5"/>
      <c r="AK54" s="5"/>
      <c r="AL54" s="5"/>
      <c r="AM54" s="5"/>
      <c r="AN54" s="5"/>
      <c r="AO54" s="5"/>
      <c r="AP54" s="5"/>
      <c r="AQ54" s="6">
        <v>1</v>
      </c>
      <c r="AR54" s="6"/>
      <c r="AS54" s="5">
        <v>1</v>
      </c>
      <c r="AT54" s="5"/>
      <c r="AU54" s="6"/>
      <c r="AV54" s="6"/>
      <c r="AW54" s="5"/>
      <c r="AX54" s="5"/>
      <c r="AY54" s="6">
        <v>1</v>
      </c>
      <c r="AZ54" s="6"/>
      <c r="BA54" s="5"/>
      <c r="BB54" s="5"/>
      <c r="BC54" s="6"/>
      <c r="BD54" s="6"/>
      <c r="BE54" s="5"/>
      <c r="BF54" s="5"/>
      <c r="BG54" s="6"/>
      <c r="BH54" s="27"/>
      <c r="BI54" s="28">
        <v>1</v>
      </c>
      <c r="BJ54" s="24">
        <v>1</v>
      </c>
      <c r="BK54" s="5"/>
      <c r="BL54" s="24"/>
      <c r="BM54" s="25"/>
      <c r="BN54" s="5"/>
      <c r="BO54" s="25">
        <v>1</v>
      </c>
      <c r="BP54" s="5"/>
      <c r="BQ54" s="25"/>
      <c r="BR54" s="26"/>
      <c r="BS54" s="5"/>
      <c r="BT54" s="26">
        <v>1</v>
      </c>
      <c r="BU54" s="5"/>
      <c r="BV54" s="26"/>
      <c r="BW54" s="6"/>
      <c r="BX54" s="5"/>
      <c r="BY54" s="6"/>
      <c r="BZ54" s="5">
        <v>1</v>
      </c>
      <c r="CA54" s="6"/>
    </row>
    <row r="55" spans="2:79" ht="36" x14ac:dyDescent="0.2">
      <c r="B55" s="23">
        <v>52</v>
      </c>
      <c r="C55" s="24"/>
      <c r="D55" s="5">
        <v>1</v>
      </c>
      <c r="E55" s="24"/>
      <c r="F55" s="5"/>
      <c r="G55" s="24"/>
      <c r="H55" s="25"/>
      <c r="I55" s="5"/>
      <c r="J55" s="25"/>
      <c r="K55" s="5"/>
      <c r="L55" s="25"/>
      <c r="M55" s="5"/>
      <c r="N55" s="25">
        <v>1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32"/>
      <c r="Z55" s="33"/>
      <c r="AA55" s="32"/>
      <c r="AB55" s="33"/>
      <c r="AC55" s="32" t="s">
        <v>250</v>
      </c>
      <c r="AD55" s="33"/>
      <c r="AE55" s="32"/>
      <c r="AF55" s="5"/>
      <c r="AG55" s="5">
        <v>1</v>
      </c>
      <c r="AH55" s="5"/>
      <c r="AI55" s="5"/>
      <c r="AJ55" s="5"/>
      <c r="AK55" s="5"/>
      <c r="AL55" s="5"/>
      <c r="AM55" s="5"/>
      <c r="AN55" s="5"/>
      <c r="AO55" s="5"/>
      <c r="AP55" s="5"/>
      <c r="AQ55" s="6">
        <v>1</v>
      </c>
      <c r="AR55" s="6"/>
      <c r="AS55" s="5"/>
      <c r="AT55" s="5"/>
      <c r="AU55" s="6">
        <v>1</v>
      </c>
      <c r="AV55" s="6"/>
      <c r="AW55" s="5"/>
      <c r="AX55" s="5"/>
      <c r="AY55" s="6"/>
      <c r="AZ55" s="6"/>
      <c r="BA55" s="5"/>
      <c r="BB55" s="5"/>
      <c r="BC55" s="6"/>
      <c r="BD55" s="6"/>
      <c r="BE55" s="5"/>
      <c r="BF55" s="5"/>
      <c r="BG55" s="6"/>
      <c r="BH55" s="27"/>
      <c r="BI55" s="28">
        <v>1</v>
      </c>
      <c r="BJ55" s="24"/>
      <c r="BK55" s="5">
        <v>1</v>
      </c>
      <c r="BL55" s="24"/>
      <c r="BM55" s="25"/>
      <c r="BN55" s="5"/>
      <c r="BO55" s="25">
        <v>1</v>
      </c>
      <c r="BP55" s="5"/>
      <c r="BQ55" s="25"/>
      <c r="BR55" s="26"/>
      <c r="BS55" s="5"/>
      <c r="BT55" s="26">
        <v>1</v>
      </c>
      <c r="BU55" s="5"/>
      <c r="BV55" s="26"/>
      <c r="BW55" s="6"/>
      <c r="BX55" s="5">
        <v>1</v>
      </c>
      <c r="BY55" s="6"/>
      <c r="BZ55" s="5"/>
      <c r="CA55" s="6"/>
    </row>
    <row r="56" spans="2:79" ht="45" x14ac:dyDescent="0.2">
      <c r="B56" s="23">
        <v>53</v>
      </c>
      <c r="C56" s="24"/>
      <c r="D56" s="5">
        <v>1</v>
      </c>
      <c r="E56" s="24"/>
      <c r="F56" s="5"/>
      <c r="G56" s="24"/>
      <c r="H56" s="25"/>
      <c r="I56" s="30" t="s">
        <v>251</v>
      </c>
      <c r="J56" s="25"/>
      <c r="K56" s="5"/>
      <c r="L56" s="25"/>
      <c r="M56" s="5"/>
      <c r="N56" s="25"/>
      <c r="O56" s="5"/>
      <c r="P56" s="5"/>
      <c r="Q56" s="5"/>
      <c r="R56" s="5"/>
      <c r="S56" s="5"/>
      <c r="T56" s="5"/>
      <c r="U56" s="5"/>
      <c r="V56" s="5">
        <v>1</v>
      </c>
      <c r="W56" s="5"/>
      <c r="X56" s="5"/>
      <c r="Y56" s="32"/>
      <c r="Z56" s="33"/>
      <c r="AA56" s="32"/>
      <c r="AB56" s="33" t="s">
        <v>253</v>
      </c>
      <c r="AC56" s="32" t="s">
        <v>252</v>
      </c>
      <c r="AD56" s="33"/>
      <c r="AE56" s="32"/>
      <c r="AF56" s="5">
        <v>1</v>
      </c>
      <c r="AG56" s="5"/>
      <c r="AH56" s="5">
        <v>1</v>
      </c>
      <c r="AI56" s="5"/>
      <c r="AJ56" s="5"/>
      <c r="AK56" s="5"/>
      <c r="AL56" s="5"/>
      <c r="AM56" s="5"/>
      <c r="AN56" s="5"/>
      <c r="AO56" s="5"/>
      <c r="AP56" s="5"/>
      <c r="AQ56" s="6"/>
      <c r="AR56" s="6"/>
      <c r="AS56" s="5">
        <v>1</v>
      </c>
      <c r="AT56" s="5"/>
      <c r="AU56" s="6">
        <v>1</v>
      </c>
      <c r="AV56" s="6"/>
      <c r="AW56" s="5"/>
      <c r="AX56" s="5"/>
      <c r="AY56" s="6"/>
      <c r="AZ56" s="6"/>
      <c r="BA56" s="5"/>
      <c r="BB56" s="5"/>
      <c r="BC56" s="6"/>
      <c r="BD56" s="6"/>
      <c r="BE56" s="5">
        <v>1</v>
      </c>
      <c r="BF56" s="30" t="s">
        <v>254</v>
      </c>
      <c r="BG56" s="6"/>
      <c r="BH56" s="27"/>
      <c r="BI56" s="28">
        <v>1</v>
      </c>
      <c r="BJ56" s="24"/>
      <c r="BK56" s="5">
        <v>1</v>
      </c>
      <c r="BL56" s="24"/>
      <c r="BM56" s="25"/>
      <c r="BN56" s="5"/>
      <c r="BO56" s="25">
        <v>1</v>
      </c>
      <c r="BP56" s="5"/>
      <c r="BQ56" s="25"/>
      <c r="BR56" s="26"/>
      <c r="BS56" s="5"/>
      <c r="BT56" s="26"/>
      <c r="BU56" s="5">
        <v>1</v>
      </c>
      <c r="BV56" s="26"/>
      <c r="BW56" s="6"/>
      <c r="BX56" s="5"/>
      <c r="BY56" s="6">
        <v>1</v>
      </c>
      <c r="BZ56" s="5"/>
      <c r="CA56" s="6"/>
    </row>
    <row r="57" spans="2:79" ht="45" x14ac:dyDescent="0.2">
      <c r="B57" s="23">
        <v>54</v>
      </c>
      <c r="C57" s="24"/>
      <c r="D57" s="5">
        <v>1</v>
      </c>
      <c r="E57" s="24"/>
      <c r="F57" s="5"/>
      <c r="G57" s="24"/>
      <c r="H57" s="25"/>
      <c r="I57" s="30" t="s">
        <v>251</v>
      </c>
      <c r="J57" s="25"/>
      <c r="K57" s="5"/>
      <c r="L57" s="25"/>
      <c r="M57" s="5"/>
      <c r="N57" s="25"/>
      <c r="O57" s="5"/>
      <c r="P57" s="5"/>
      <c r="Q57" s="5"/>
      <c r="R57" s="5"/>
      <c r="S57" s="5"/>
      <c r="T57" s="5"/>
      <c r="U57" s="5"/>
      <c r="V57" s="5">
        <v>1</v>
      </c>
      <c r="W57" s="5"/>
      <c r="X57" s="5"/>
      <c r="Y57" s="32"/>
      <c r="Z57" s="33"/>
      <c r="AA57" s="32"/>
      <c r="AB57" s="33" t="s">
        <v>253</v>
      </c>
      <c r="AC57" s="32" t="s">
        <v>252</v>
      </c>
      <c r="AD57" s="33"/>
      <c r="AE57" s="32"/>
      <c r="AF57" s="5">
        <v>1</v>
      </c>
      <c r="AG57" s="5"/>
      <c r="AH57" s="5">
        <v>1</v>
      </c>
      <c r="AI57" s="5"/>
      <c r="AJ57" s="5">
        <v>1</v>
      </c>
      <c r="AK57" s="5"/>
      <c r="AL57" s="5"/>
      <c r="AM57" s="5"/>
      <c r="AN57" s="5"/>
      <c r="AO57" s="5"/>
      <c r="AP57" s="5"/>
      <c r="AQ57" s="6"/>
      <c r="AR57" s="6"/>
      <c r="AS57" s="5">
        <v>1</v>
      </c>
      <c r="AT57" s="5"/>
      <c r="AU57" s="6">
        <v>1</v>
      </c>
      <c r="AV57" s="6"/>
      <c r="AW57" s="5"/>
      <c r="AX57" s="5"/>
      <c r="AY57" s="6"/>
      <c r="AZ57" s="6"/>
      <c r="BA57" s="5"/>
      <c r="BB57" s="5"/>
      <c r="BC57" s="6"/>
      <c r="BD57" s="6"/>
      <c r="BE57" s="5">
        <v>1</v>
      </c>
      <c r="BF57" s="30" t="s">
        <v>254</v>
      </c>
      <c r="BG57" s="6"/>
      <c r="BH57" s="34" t="s">
        <v>255</v>
      </c>
      <c r="BI57" s="28"/>
      <c r="BJ57" s="24">
        <v>1</v>
      </c>
      <c r="BK57" s="5"/>
      <c r="BL57" s="24"/>
      <c r="BM57" s="25"/>
      <c r="BN57" s="5">
        <v>1</v>
      </c>
      <c r="BO57" s="25"/>
      <c r="BP57" s="5"/>
      <c r="BQ57" s="25"/>
      <c r="BR57" s="26"/>
      <c r="BS57" s="5"/>
      <c r="BT57" s="26"/>
      <c r="BU57" s="5">
        <v>1</v>
      </c>
      <c r="BV57" s="26"/>
      <c r="BW57" s="6"/>
      <c r="BX57" s="5"/>
      <c r="BY57" s="6">
        <v>1</v>
      </c>
      <c r="BZ57" s="5"/>
      <c r="CA57" s="6"/>
    </row>
    <row r="58" spans="2:79" ht="56.25" x14ac:dyDescent="0.2">
      <c r="B58" s="23">
        <v>55</v>
      </c>
      <c r="C58" s="24"/>
      <c r="D58" s="5">
        <v>1</v>
      </c>
      <c r="E58" s="24"/>
      <c r="F58" s="5"/>
      <c r="G58" s="24"/>
      <c r="H58" s="25"/>
      <c r="I58" s="30" t="s">
        <v>256</v>
      </c>
      <c r="J58" s="25"/>
      <c r="K58" s="5"/>
      <c r="L58" s="25"/>
      <c r="M58" s="5"/>
      <c r="N58" s="25"/>
      <c r="O58" s="5"/>
      <c r="P58" s="5"/>
      <c r="Q58" s="5"/>
      <c r="R58" s="5"/>
      <c r="S58" s="5"/>
      <c r="T58" s="5"/>
      <c r="U58" s="5"/>
      <c r="V58" s="5"/>
      <c r="W58" s="5"/>
      <c r="X58" s="5">
        <v>1</v>
      </c>
      <c r="Y58" s="32"/>
      <c r="Z58" s="33"/>
      <c r="AA58" s="32"/>
      <c r="AB58" s="33"/>
      <c r="AC58" s="32" t="s">
        <v>327</v>
      </c>
      <c r="AD58" s="33"/>
      <c r="AE58" s="32"/>
      <c r="AF58" s="5">
        <v>1</v>
      </c>
      <c r="AG58" s="5"/>
      <c r="AH58" s="5"/>
      <c r="AI58" s="5"/>
      <c r="AJ58" s="5"/>
      <c r="AK58" s="5"/>
      <c r="AL58" s="5"/>
      <c r="AM58" s="5"/>
      <c r="AN58" s="5"/>
      <c r="AO58" s="5"/>
      <c r="AP58" s="5">
        <v>1</v>
      </c>
      <c r="AQ58" s="6">
        <v>1</v>
      </c>
      <c r="AR58" s="6"/>
      <c r="AS58" s="5"/>
      <c r="AT58" s="5"/>
      <c r="AU58" s="6"/>
      <c r="AV58" s="6"/>
      <c r="AW58" s="5"/>
      <c r="AX58" s="5"/>
      <c r="AY58" s="6"/>
      <c r="AZ58" s="6"/>
      <c r="BA58" s="5"/>
      <c r="BB58" s="5"/>
      <c r="BC58" s="6"/>
      <c r="BD58" s="6"/>
      <c r="BE58" s="5"/>
      <c r="BF58" s="5"/>
      <c r="BG58" s="6"/>
      <c r="BH58" s="27"/>
      <c r="BI58" s="28">
        <v>1</v>
      </c>
      <c r="BJ58" s="24"/>
      <c r="BK58" s="5">
        <v>1</v>
      </c>
      <c r="BL58" s="24"/>
      <c r="BM58" s="25"/>
      <c r="BN58" s="5"/>
      <c r="BO58" s="25"/>
      <c r="BP58" s="5">
        <v>1</v>
      </c>
      <c r="BQ58" s="25"/>
      <c r="BR58" s="26">
        <v>1</v>
      </c>
      <c r="BS58" s="5"/>
      <c r="BT58" s="26"/>
      <c r="BU58" s="5"/>
      <c r="BV58" s="26"/>
      <c r="BW58" s="6"/>
      <c r="BX58" s="5"/>
      <c r="BY58" s="6"/>
      <c r="BZ58" s="5">
        <v>1</v>
      </c>
      <c r="CA58" s="6"/>
    </row>
    <row r="59" spans="2:79" ht="45" x14ac:dyDescent="0.2">
      <c r="B59" s="23">
        <v>56</v>
      </c>
      <c r="C59" s="24"/>
      <c r="D59" s="5">
        <v>1</v>
      </c>
      <c r="E59" s="24"/>
      <c r="F59" s="5"/>
      <c r="G59" s="24"/>
      <c r="H59" s="25"/>
      <c r="I59" s="30" t="s">
        <v>334</v>
      </c>
      <c r="J59" s="25"/>
      <c r="K59" s="5"/>
      <c r="L59" s="25"/>
      <c r="M59" s="5"/>
      <c r="N59" s="25"/>
      <c r="O59" s="5"/>
      <c r="P59" s="5"/>
      <c r="Q59" s="5">
        <v>1</v>
      </c>
      <c r="R59" s="5"/>
      <c r="S59" s="5"/>
      <c r="T59" s="5"/>
      <c r="U59" s="5"/>
      <c r="V59" s="5"/>
      <c r="W59" s="5"/>
      <c r="X59" s="5"/>
      <c r="Y59" s="32" t="s">
        <v>258</v>
      </c>
      <c r="Z59" s="33"/>
      <c r="AA59" s="32"/>
      <c r="AB59" s="33" t="s">
        <v>259</v>
      </c>
      <c r="AC59" s="32" t="s">
        <v>257</v>
      </c>
      <c r="AD59" s="33"/>
      <c r="AE59" s="32"/>
      <c r="AF59" s="5">
        <v>1</v>
      </c>
      <c r="AG59" s="5">
        <v>1</v>
      </c>
      <c r="AH59" s="5"/>
      <c r="AI59" s="5">
        <v>1</v>
      </c>
      <c r="AJ59" s="5"/>
      <c r="AK59" s="5"/>
      <c r="AL59" s="5"/>
      <c r="AM59" s="5"/>
      <c r="AN59" s="5">
        <v>1</v>
      </c>
      <c r="AO59" s="5"/>
      <c r="AP59" s="5"/>
      <c r="AQ59" s="6">
        <v>1</v>
      </c>
      <c r="AR59" s="6"/>
      <c r="AS59" s="5">
        <v>1</v>
      </c>
      <c r="AT59" s="5"/>
      <c r="AU59" s="6"/>
      <c r="AV59" s="6"/>
      <c r="AW59" s="5"/>
      <c r="AX59" s="5"/>
      <c r="AY59" s="6"/>
      <c r="AZ59" s="6"/>
      <c r="BA59" s="5">
        <v>1</v>
      </c>
      <c r="BB59" s="5"/>
      <c r="BC59" s="6"/>
      <c r="BD59" s="6"/>
      <c r="BE59" s="5"/>
      <c r="BF59" s="5"/>
      <c r="BG59" s="6"/>
      <c r="BH59" s="27"/>
      <c r="BI59" s="28">
        <v>1</v>
      </c>
      <c r="BJ59" s="24">
        <v>1</v>
      </c>
      <c r="BK59" s="5"/>
      <c r="BL59" s="24"/>
      <c r="BM59" s="25"/>
      <c r="BN59" s="5"/>
      <c r="BO59" s="25"/>
      <c r="BP59" s="5">
        <v>1</v>
      </c>
      <c r="BQ59" s="25"/>
      <c r="BR59" s="26"/>
      <c r="BS59" s="5">
        <v>1</v>
      </c>
      <c r="BT59" s="26"/>
      <c r="BU59" s="5"/>
      <c r="BV59" s="26"/>
      <c r="BW59" s="6"/>
      <c r="BX59" s="5"/>
      <c r="BY59" s="6"/>
      <c r="BZ59" s="5"/>
      <c r="CA59" s="6">
        <v>1</v>
      </c>
    </row>
    <row r="60" spans="2:79" ht="56.25" x14ac:dyDescent="0.2">
      <c r="B60" s="23">
        <v>57</v>
      </c>
      <c r="C60" s="24"/>
      <c r="D60" s="5">
        <v>1</v>
      </c>
      <c r="E60" s="24"/>
      <c r="F60" s="5"/>
      <c r="G60" s="24"/>
      <c r="H60" s="35" t="s">
        <v>260</v>
      </c>
      <c r="I60" s="5"/>
      <c r="J60" s="25"/>
      <c r="K60" s="5"/>
      <c r="L60" s="25"/>
      <c r="M60" s="5"/>
      <c r="N60" s="25"/>
      <c r="O60" s="5"/>
      <c r="P60" s="5"/>
      <c r="Q60" s="5"/>
      <c r="R60" s="5"/>
      <c r="S60" s="5"/>
      <c r="T60" s="5"/>
      <c r="U60" s="5"/>
      <c r="V60" s="5"/>
      <c r="W60" s="5">
        <v>1</v>
      </c>
      <c r="X60" s="5"/>
      <c r="Y60" s="32" t="s">
        <v>262</v>
      </c>
      <c r="Z60" s="33"/>
      <c r="AA60" s="32"/>
      <c r="AB60" s="33"/>
      <c r="AC60" s="32" t="s">
        <v>261</v>
      </c>
      <c r="AD60" s="33" t="s">
        <v>329</v>
      </c>
      <c r="AE60" s="32"/>
      <c r="AF60" s="5">
        <v>1</v>
      </c>
      <c r="AG60" s="5"/>
      <c r="AH60" s="5"/>
      <c r="AI60" s="5">
        <v>1</v>
      </c>
      <c r="AJ60" s="5"/>
      <c r="AK60" s="5"/>
      <c r="AL60" s="5"/>
      <c r="AM60" s="5"/>
      <c r="AN60" s="5"/>
      <c r="AO60" s="5"/>
      <c r="AP60" s="5">
        <v>1</v>
      </c>
      <c r="AQ60" s="6">
        <v>1</v>
      </c>
      <c r="AR60" s="6"/>
      <c r="AS60" s="5">
        <v>1</v>
      </c>
      <c r="AT60" s="5"/>
      <c r="AU60" s="6">
        <v>1</v>
      </c>
      <c r="AV60" s="6"/>
      <c r="AW60" s="5"/>
      <c r="AX60" s="5"/>
      <c r="AY60" s="6"/>
      <c r="AZ60" s="6"/>
      <c r="BA60" s="5"/>
      <c r="BB60" s="5"/>
      <c r="BC60" s="6"/>
      <c r="BD60" s="6"/>
      <c r="BE60" s="5"/>
      <c r="BF60" s="5"/>
      <c r="BG60" s="6"/>
      <c r="BH60" s="27"/>
      <c r="BI60" s="28">
        <v>1</v>
      </c>
      <c r="BJ60" s="24">
        <v>1</v>
      </c>
      <c r="BK60" s="5"/>
      <c r="BL60" s="24"/>
      <c r="BM60" s="25"/>
      <c r="BN60" s="5">
        <v>1</v>
      </c>
      <c r="BO60" s="25"/>
      <c r="BP60" s="5"/>
      <c r="BQ60" s="25"/>
      <c r="BR60" s="26"/>
      <c r="BS60" s="5">
        <v>1</v>
      </c>
      <c r="BT60" s="26"/>
      <c r="BU60" s="5"/>
      <c r="BV60" s="26"/>
      <c r="BW60" s="6"/>
      <c r="BX60" s="5"/>
      <c r="BY60" s="6"/>
      <c r="BZ60" s="5">
        <v>1</v>
      </c>
      <c r="CA60" s="6"/>
    </row>
    <row r="61" spans="2:79" ht="48" x14ac:dyDescent="0.2">
      <c r="B61" s="23">
        <v>58</v>
      </c>
      <c r="C61" s="24"/>
      <c r="D61" s="5">
        <v>1</v>
      </c>
      <c r="E61" s="24"/>
      <c r="F61" s="5"/>
      <c r="G61" s="24"/>
      <c r="H61" s="35" t="s">
        <v>264</v>
      </c>
      <c r="I61" s="5"/>
      <c r="J61" s="25"/>
      <c r="K61" s="5"/>
      <c r="L61" s="25"/>
      <c r="M61" s="5"/>
      <c r="N61" s="25"/>
      <c r="O61" s="5"/>
      <c r="P61" s="5"/>
      <c r="Q61" s="5"/>
      <c r="R61" s="5"/>
      <c r="S61" s="5">
        <v>1</v>
      </c>
      <c r="T61" s="5"/>
      <c r="U61" s="5"/>
      <c r="V61" s="5"/>
      <c r="W61" s="5"/>
      <c r="X61" s="5"/>
      <c r="Y61" s="32" t="s">
        <v>262</v>
      </c>
      <c r="Z61" s="33"/>
      <c r="AA61" s="32"/>
      <c r="AB61" s="33"/>
      <c r="AC61" s="32"/>
      <c r="AD61" s="33"/>
      <c r="AE61" s="32"/>
      <c r="AF61" s="5"/>
      <c r="AG61" s="5"/>
      <c r="AH61" s="5"/>
      <c r="AI61" s="5">
        <v>1</v>
      </c>
      <c r="AJ61" s="5"/>
      <c r="AK61" s="5"/>
      <c r="AL61" s="5"/>
      <c r="AM61" s="5"/>
      <c r="AN61" s="5"/>
      <c r="AO61" s="5"/>
      <c r="AP61" s="5"/>
      <c r="AQ61" s="6">
        <v>1</v>
      </c>
      <c r="AR61" s="6"/>
      <c r="AS61" s="5">
        <v>1</v>
      </c>
      <c r="AT61" s="5"/>
      <c r="AU61" s="6">
        <v>1</v>
      </c>
      <c r="AV61" s="6"/>
      <c r="AW61" s="5"/>
      <c r="AX61" s="5"/>
      <c r="AY61" s="6"/>
      <c r="AZ61" s="6"/>
      <c r="BA61" s="5"/>
      <c r="BB61" s="5"/>
      <c r="BC61" s="6"/>
      <c r="BD61" s="6"/>
      <c r="BE61" s="5"/>
      <c r="BF61" s="5"/>
      <c r="BG61" s="6"/>
      <c r="BH61" s="27"/>
      <c r="BI61" s="28">
        <v>1</v>
      </c>
      <c r="BJ61" s="24"/>
      <c r="BK61" s="5">
        <v>1</v>
      </c>
      <c r="BL61" s="24"/>
      <c r="BM61" s="25"/>
      <c r="BN61" s="5">
        <v>1</v>
      </c>
      <c r="BO61" s="25"/>
      <c r="BP61" s="5"/>
      <c r="BQ61" s="25"/>
      <c r="BR61" s="26"/>
      <c r="BS61" s="5">
        <v>1</v>
      </c>
      <c r="BT61" s="26"/>
      <c r="BU61" s="5"/>
      <c r="BV61" s="26"/>
      <c r="BW61" s="6"/>
      <c r="BX61" s="5">
        <v>1</v>
      </c>
      <c r="BY61" s="6"/>
      <c r="BZ61" s="5"/>
      <c r="CA61" s="6"/>
    </row>
    <row r="62" spans="2:79" x14ac:dyDescent="0.2">
      <c r="B62" s="23">
        <v>59</v>
      </c>
      <c r="C62" s="24"/>
      <c r="D62" s="5">
        <v>1</v>
      </c>
      <c r="E62" s="24"/>
      <c r="F62" s="5"/>
      <c r="G62" s="24"/>
      <c r="H62" s="25" t="s">
        <v>46</v>
      </c>
      <c r="I62" s="5"/>
      <c r="J62" s="25"/>
      <c r="K62" s="5"/>
      <c r="L62" s="25"/>
      <c r="M62" s="5"/>
      <c r="N62" s="25"/>
      <c r="O62" s="5"/>
      <c r="P62" s="5"/>
      <c r="Q62" s="5"/>
      <c r="R62" s="5"/>
      <c r="S62" s="5">
        <v>1</v>
      </c>
      <c r="T62" s="5"/>
      <c r="U62" s="5"/>
      <c r="V62" s="5"/>
      <c r="W62" s="5"/>
      <c r="X62" s="5"/>
      <c r="Y62" s="32"/>
      <c r="Z62" s="33"/>
      <c r="AA62" s="32"/>
      <c r="AB62" s="33"/>
      <c r="AC62" s="32" t="s">
        <v>265</v>
      </c>
      <c r="AD62" s="33"/>
      <c r="AE62" s="32"/>
      <c r="AF62" s="5"/>
      <c r="AG62" s="5">
        <v>1</v>
      </c>
      <c r="AH62" s="5"/>
      <c r="AI62" s="5"/>
      <c r="AJ62" s="5"/>
      <c r="AK62" s="5"/>
      <c r="AL62" s="5"/>
      <c r="AM62" s="5"/>
      <c r="AN62" s="5"/>
      <c r="AO62" s="5"/>
      <c r="AP62" s="5"/>
      <c r="AQ62" s="6"/>
      <c r="AR62" s="6"/>
      <c r="AS62" s="5">
        <v>1</v>
      </c>
      <c r="AT62" s="5"/>
      <c r="AU62" s="6">
        <v>1</v>
      </c>
      <c r="AV62" s="6"/>
      <c r="AW62" s="5"/>
      <c r="AX62" s="5"/>
      <c r="AY62" s="6"/>
      <c r="AZ62" s="6"/>
      <c r="BA62" s="5"/>
      <c r="BB62" s="5"/>
      <c r="BC62" s="6"/>
      <c r="BD62" s="6"/>
      <c r="BE62" s="5"/>
      <c r="BF62" s="5"/>
      <c r="BG62" s="6"/>
      <c r="BH62" s="34" t="s">
        <v>266</v>
      </c>
      <c r="BI62" s="28"/>
      <c r="BJ62" s="24"/>
      <c r="BK62" s="5">
        <v>1</v>
      </c>
      <c r="BL62" s="24"/>
      <c r="BM62" s="25"/>
      <c r="BN62" s="5">
        <v>1</v>
      </c>
      <c r="BO62" s="25"/>
      <c r="BP62" s="5"/>
      <c r="BQ62" s="25"/>
      <c r="BR62" s="26"/>
      <c r="BS62" s="5"/>
      <c r="BT62" s="26">
        <v>1</v>
      </c>
      <c r="BU62" s="5"/>
      <c r="BV62" s="26"/>
      <c r="BW62" s="6"/>
      <c r="BX62" s="5">
        <v>1</v>
      </c>
      <c r="BY62" s="6"/>
      <c r="BZ62" s="5"/>
      <c r="CA62" s="6"/>
    </row>
    <row r="63" spans="2:79" x14ac:dyDescent="0.2">
      <c r="B63" s="23">
        <v>60</v>
      </c>
      <c r="C63" s="24"/>
      <c r="D63" s="5">
        <v>1</v>
      </c>
      <c r="E63" s="24"/>
      <c r="F63" s="5"/>
      <c r="G63" s="24"/>
      <c r="H63" s="25"/>
      <c r="I63" s="5"/>
      <c r="J63" s="25" t="s">
        <v>267</v>
      </c>
      <c r="K63" s="30" t="s">
        <v>268</v>
      </c>
      <c r="L63" s="25"/>
      <c r="M63" s="5"/>
      <c r="N63" s="25"/>
      <c r="O63" s="5">
        <v>1</v>
      </c>
      <c r="P63" s="5"/>
      <c r="Q63" s="5"/>
      <c r="R63" s="5">
        <v>1</v>
      </c>
      <c r="S63" s="5"/>
      <c r="T63" s="5"/>
      <c r="U63" s="5"/>
      <c r="V63" s="5"/>
      <c r="W63" s="5"/>
      <c r="X63" s="5"/>
      <c r="Y63" s="32"/>
      <c r="Z63" s="33" t="s">
        <v>270</v>
      </c>
      <c r="AA63" s="32"/>
      <c r="AB63" s="33"/>
      <c r="AC63" s="32" t="s">
        <v>269</v>
      </c>
      <c r="AD63" s="33" t="s">
        <v>271</v>
      </c>
      <c r="AE63" s="32"/>
      <c r="AF63" s="5"/>
      <c r="AG63" s="5">
        <v>1</v>
      </c>
      <c r="AH63" s="5"/>
      <c r="AI63" s="5"/>
      <c r="AJ63" s="5"/>
      <c r="AK63" s="5"/>
      <c r="AL63" s="5">
        <v>1</v>
      </c>
      <c r="AM63" s="5"/>
      <c r="AN63" s="5"/>
      <c r="AO63" s="5"/>
      <c r="AP63" s="5"/>
      <c r="AQ63" s="6"/>
      <c r="AR63" s="6"/>
      <c r="AS63" s="5"/>
      <c r="AT63" s="5"/>
      <c r="AU63" s="6">
        <v>1</v>
      </c>
      <c r="AV63" s="6"/>
      <c r="AW63" s="5"/>
      <c r="AX63" s="5"/>
      <c r="AY63" s="6"/>
      <c r="AZ63" s="6"/>
      <c r="BA63" s="5"/>
      <c r="BB63" s="5"/>
      <c r="BC63" s="6"/>
      <c r="BD63" s="6"/>
      <c r="BE63" s="5">
        <v>1</v>
      </c>
      <c r="BF63" s="30" t="s">
        <v>272</v>
      </c>
      <c r="BG63" s="6"/>
      <c r="BH63" s="34" t="s">
        <v>273</v>
      </c>
      <c r="BI63" s="28"/>
      <c r="BJ63" s="24"/>
      <c r="BK63" s="5"/>
      <c r="BL63" s="24">
        <v>1</v>
      </c>
      <c r="BM63" s="25"/>
      <c r="BN63" s="5"/>
      <c r="BO63" s="25"/>
      <c r="BP63" s="5">
        <v>1</v>
      </c>
      <c r="BQ63" s="25"/>
      <c r="BR63" s="26"/>
      <c r="BS63" s="5"/>
      <c r="BT63" s="26"/>
      <c r="BU63" s="5">
        <v>1</v>
      </c>
      <c r="BV63" s="26"/>
      <c r="BW63" s="6"/>
      <c r="BX63" s="5"/>
      <c r="BY63" s="6">
        <v>1</v>
      </c>
      <c r="BZ63" s="5"/>
      <c r="CA63" s="6"/>
    </row>
    <row r="64" spans="2:79" x14ac:dyDescent="0.2">
      <c r="B64" s="23">
        <v>61</v>
      </c>
      <c r="C64" s="24"/>
      <c r="D64" s="5">
        <v>1</v>
      </c>
      <c r="E64" s="24"/>
      <c r="F64" s="5"/>
      <c r="G64" s="24"/>
      <c r="H64" s="25"/>
      <c r="I64" s="5"/>
      <c r="J64" s="35" t="s">
        <v>275</v>
      </c>
      <c r="K64" s="30" t="s">
        <v>282</v>
      </c>
      <c r="L64" s="35" t="s">
        <v>336</v>
      </c>
      <c r="M64" s="30" t="s">
        <v>274</v>
      </c>
      <c r="N64" s="25"/>
      <c r="O64" s="5">
        <v>1</v>
      </c>
      <c r="P64" s="5"/>
      <c r="Q64" s="5"/>
      <c r="R64" s="5">
        <v>1</v>
      </c>
      <c r="S64" s="5"/>
      <c r="T64" s="5"/>
      <c r="U64" s="5"/>
      <c r="V64" s="5"/>
      <c r="W64" s="5"/>
      <c r="X64" s="5">
        <v>1</v>
      </c>
      <c r="Y64" s="32"/>
      <c r="Z64" s="33" t="s">
        <v>278</v>
      </c>
      <c r="AA64" s="32" t="s">
        <v>276</v>
      </c>
      <c r="AB64" s="33" t="s">
        <v>279</v>
      </c>
      <c r="AC64" s="32" t="s">
        <v>277</v>
      </c>
      <c r="AD64" s="33"/>
      <c r="AE64" s="32"/>
      <c r="AF64" s="5"/>
      <c r="AG64" s="5">
        <v>1</v>
      </c>
      <c r="AH64" s="5">
        <v>1</v>
      </c>
      <c r="AI64" s="5"/>
      <c r="AJ64" s="5"/>
      <c r="AK64" s="5"/>
      <c r="AL64" s="5"/>
      <c r="AM64" s="5">
        <v>1</v>
      </c>
      <c r="AN64" s="5"/>
      <c r="AO64" s="5"/>
      <c r="AP64" s="5"/>
      <c r="AQ64" s="6"/>
      <c r="AR64" s="6"/>
      <c r="AS64" s="5">
        <v>1</v>
      </c>
      <c r="AT64" s="5"/>
      <c r="AU64" s="6">
        <v>1</v>
      </c>
      <c r="AV64" s="6"/>
      <c r="AW64" s="5"/>
      <c r="AX64" s="5"/>
      <c r="AY64" s="6"/>
      <c r="AZ64" s="6"/>
      <c r="BA64" s="5"/>
      <c r="BB64" s="5"/>
      <c r="BC64" s="6"/>
      <c r="BD64" s="6"/>
      <c r="BE64" s="5">
        <v>1</v>
      </c>
      <c r="BF64" s="30" t="s">
        <v>272</v>
      </c>
      <c r="BG64" s="6"/>
      <c r="BH64" s="57" t="s">
        <v>280</v>
      </c>
      <c r="BI64" s="28"/>
      <c r="BJ64" s="24">
        <v>1</v>
      </c>
      <c r="BK64" s="5"/>
      <c r="BL64" s="24"/>
      <c r="BM64" s="25"/>
      <c r="BN64" s="5"/>
      <c r="BO64" s="25"/>
      <c r="BP64" s="5">
        <v>1</v>
      </c>
      <c r="BQ64" s="25"/>
      <c r="BR64" s="26"/>
      <c r="BS64" s="5"/>
      <c r="BT64" s="26"/>
      <c r="BU64" s="5">
        <v>1</v>
      </c>
      <c r="BV64" s="26"/>
      <c r="BW64" s="6"/>
      <c r="BX64" s="5"/>
      <c r="BY64" s="6">
        <v>1</v>
      </c>
      <c r="BZ64" s="5"/>
      <c r="CA64" s="6"/>
    </row>
    <row r="65" spans="2:79" ht="60" x14ac:dyDescent="0.2">
      <c r="B65" s="23">
        <v>62</v>
      </c>
      <c r="C65" s="24"/>
      <c r="D65" s="5">
        <v>1</v>
      </c>
      <c r="E65" s="24"/>
      <c r="F65" s="5"/>
      <c r="G65" s="24"/>
      <c r="H65" s="25"/>
      <c r="I65" s="5"/>
      <c r="J65" s="25"/>
      <c r="K65" s="5"/>
      <c r="L65" s="25"/>
      <c r="M65" s="5"/>
      <c r="N65" s="25">
        <v>1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32"/>
      <c r="Z65" s="33"/>
      <c r="AA65" s="32"/>
      <c r="AB65" s="33"/>
      <c r="AC65" s="32"/>
      <c r="AD65" s="33"/>
      <c r="AE65" s="32">
        <v>1</v>
      </c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6">
        <v>1</v>
      </c>
      <c r="AR65" s="6"/>
      <c r="AS65" s="5">
        <v>1</v>
      </c>
      <c r="AT65" s="5"/>
      <c r="AU65" s="6">
        <v>1</v>
      </c>
      <c r="AV65" s="6"/>
      <c r="AW65" s="5"/>
      <c r="AX65" s="5"/>
      <c r="AY65" s="6"/>
      <c r="AZ65" s="6"/>
      <c r="BA65" s="5"/>
      <c r="BB65" s="5"/>
      <c r="BC65" s="6"/>
      <c r="BD65" s="6"/>
      <c r="BE65" s="5"/>
      <c r="BF65" s="5"/>
      <c r="BG65" s="6"/>
      <c r="BH65" s="34" t="s">
        <v>281</v>
      </c>
      <c r="BI65" s="28"/>
      <c r="BJ65" s="24"/>
      <c r="BK65" s="5">
        <v>1</v>
      </c>
      <c r="BL65" s="24"/>
      <c r="BM65" s="25"/>
      <c r="BN65" s="5"/>
      <c r="BO65" s="25">
        <v>1</v>
      </c>
      <c r="BP65" s="5"/>
      <c r="BQ65" s="25"/>
      <c r="BR65" s="26"/>
      <c r="BS65" s="5">
        <v>1</v>
      </c>
      <c r="BT65" s="26"/>
      <c r="BU65" s="5"/>
      <c r="BV65" s="26"/>
      <c r="BW65" s="6"/>
      <c r="BX65" s="5"/>
      <c r="BY65" s="6"/>
      <c r="BZ65" s="5">
        <v>1</v>
      </c>
      <c r="CA65" s="6"/>
    </row>
    <row r="66" spans="2:79" ht="36" x14ac:dyDescent="0.2">
      <c r="B66" s="23">
        <v>63</v>
      </c>
      <c r="C66" s="24"/>
      <c r="D66" s="5">
        <v>1</v>
      </c>
      <c r="E66" s="24"/>
      <c r="F66" s="5"/>
      <c r="G66" s="24"/>
      <c r="H66" s="25"/>
      <c r="I66" s="5"/>
      <c r="J66" s="25"/>
      <c r="K66" s="5"/>
      <c r="L66" s="25"/>
      <c r="M66" s="5"/>
      <c r="N66" s="25">
        <v>1</v>
      </c>
      <c r="O66" s="5"/>
      <c r="P66" s="5"/>
      <c r="Q66" s="5"/>
      <c r="R66" s="5"/>
      <c r="S66" s="5"/>
      <c r="T66" s="5"/>
      <c r="U66" s="5"/>
      <c r="V66" s="5"/>
      <c r="W66" s="5"/>
      <c r="X66" s="5"/>
      <c r="Y66" s="32"/>
      <c r="Z66" s="33"/>
      <c r="AA66" s="32"/>
      <c r="AB66" s="33"/>
      <c r="AC66" s="32"/>
      <c r="AD66" s="33"/>
      <c r="AE66" s="32">
        <v>1</v>
      </c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6">
        <v>1</v>
      </c>
      <c r="AR66" s="6"/>
      <c r="AS66" s="5"/>
      <c r="AT66" s="5"/>
      <c r="AU66" s="6"/>
      <c r="AV66" s="6"/>
      <c r="AW66" s="5"/>
      <c r="AX66" s="5"/>
      <c r="AY66" s="6"/>
      <c r="AZ66" s="6"/>
      <c r="BA66" s="5">
        <v>1</v>
      </c>
      <c r="BB66" s="5"/>
      <c r="BC66" s="6"/>
      <c r="BD66" s="6"/>
      <c r="BE66" s="5">
        <v>1</v>
      </c>
      <c r="BF66" s="30" t="s">
        <v>272</v>
      </c>
      <c r="BG66" s="6"/>
      <c r="BH66" s="27"/>
      <c r="BI66" s="28">
        <v>1</v>
      </c>
      <c r="BJ66" s="24">
        <v>1</v>
      </c>
      <c r="BK66" s="5"/>
      <c r="BL66" s="24"/>
      <c r="BM66" s="25"/>
      <c r="BN66" s="5"/>
      <c r="BO66" s="25"/>
      <c r="BP66" s="5">
        <v>1</v>
      </c>
      <c r="BQ66" s="25"/>
      <c r="BR66" s="26"/>
      <c r="BS66" s="5">
        <v>1</v>
      </c>
      <c r="BT66" s="26"/>
      <c r="BU66" s="5"/>
      <c r="BV66" s="26"/>
      <c r="BW66" s="6"/>
      <c r="BX66" s="5"/>
      <c r="BY66" s="6"/>
      <c r="BZ66" s="5">
        <v>1</v>
      </c>
      <c r="CA66" s="6"/>
    </row>
    <row r="67" spans="2:79" x14ac:dyDescent="0.2">
      <c r="B67" s="23">
        <v>64</v>
      </c>
      <c r="C67" s="24"/>
      <c r="D67" s="5">
        <v>1</v>
      </c>
      <c r="E67" s="24"/>
      <c r="F67" s="5"/>
      <c r="G67" s="24"/>
      <c r="H67" s="25"/>
      <c r="I67" s="5"/>
      <c r="J67" s="25" t="s">
        <v>285</v>
      </c>
      <c r="K67" s="30" t="s">
        <v>284</v>
      </c>
      <c r="L67" s="25"/>
      <c r="M67" s="5" t="s">
        <v>283</v>
      </c>
      <c r="N67" s="25"/>
      <c r="O67" s="5">
        <v>1</v>
      </c>
      <c r="P67" s="5">
        <v>1</v>
      </c>
      <c r="Q67" s="5"/>
      <c r="R67" s="5">
        <v>1</v>
      </c>
      <c r="S67" s="5"/>
      <c r="T67" s="5"/>
      <c r="U67" s="5"/>
      <c r="V67" s="5"/>
      <c r="W67" s="5"/>
      <c r="X67" s="5"/>
      <c r="Y67" s="32"/>
      <c r="Z67" s="33"/>
      <c r="AA67" s="32"/>
      <c r="AB67" s="33" t="s">
        <v>286</v>
      </c>
      <c r="AC67" s="32"/>
      <c r="AD67" s="33" t="s">
        <v>287</v>
      </c>
      <c r="AE67" s="32"/>
      <c r="AF67" s="5"/>
      <c r="AG67" s="5"/>
      <c r="AH67" s="5"/>
      <c r="AI67" s="5"/>
      <c r="AJ67" s="5"/>
      <c r="AK67" s="5">
        <v>1</v>
      </c>
      <c r="AL67" s="5"/>
      <c r="AM67" s="5"/>
      <c r="AN67" s="5"/>
      <c r="AO67" s="5"/>
      <c r="AP67" s="5">
        <v>1</v>
      </c>
      <c r="AQ67" s="6"/>
      <c r="AR67" s="6"/>
      <c r="AS67" s="5">
        <v>1</v>
      </c>
      <c r="AT67" s="5"/>
      <c r="AU67" s="6">
        <v>1</v>
      </c>
      <c r="AV67" s="6"/>
      <c r="AW67" s="5"/>
      <c r="AX67" s="5"/>
      <c r="AY67" s="6"/>
      <c r="AZ67" s="6"/>
      <c r="BA67" s="5">
        <v>1</v>
      </c>
      <c r="BB67" s="5"/>
      <c r="BC67" s="6"/>
      <c r="BD67" s="6"/>
      <c r="BE67" s="5"/>
      <c r="BF67" s="5"/>
      <c r="BG67" s="6"/>
      <c r="BH67" s="27"/>
      <c r="BI67" s="28">
        <v>1</v>
      </c>
      <c r="BJ67" s="24"/>
      <c r="BK67" s="5"/>
      <c r="BL67" s="24">
        <v>1</v>
      </c>
      <c r="BM67" s="25">
        <v>1</v>
      </c>
      <c r="BN67" s="5"/>
      <c r="BO67" s="25"/>
      <c r="BP67" s="5"/>
      <c r="BQ67" s="25"/>
      <c r="BR67" s="26">
        <v>1</v>
      </c>
      <c r="BS67" s="5"/>
      <c r="BT67" s="26"/>
      <c r="BU67" s="5"/>
      <c r="BV67" s="26"/>
      <c r="BW67" s="6"/>
      <c r="BX67" s="5"/>
      <c r="BY67" s="6">
        <v>1</v>
      </c>
      <c r="BZ67" s="5"/>
      <c r="CA67" s="6"/>
    </row>
    <row r="68" spans="2:79" ht="84" x14ac:dyDescent="0.2">
      <c r="B68" s="23">
        <v>65</v>
      </c>
      <c r="C68" s="24"/>
      <c r="D68" s="5">
        <v>1</v>
      </c>
      <c r="E68" s="24"/>
      <c r="F68" s="5"/>
      <c r="G68" s="24"/>
      <c r="H68" s="25"/>
      <c r="I68" s="5"/>
      <c r="J68" s="25"/>
      <c r="K68" s="5"/>
      <c r="L68" s="25"/>
      <c r="M68" s="5"/>
      <c r="N68" s="25">
        <v>1</v>
      </c>
      <c r="O68" s="5"/>
      <c r="P68" s="5"/>
      <c r="Q68" s="5"/>
      <c r="R68" s="5"/>
      <c r="S68" s="5"/>
      <c r="T68" s="5"/>
      <c r="U68" s="5"/>
      <c r="V68" s="5"/>
      <c r="W68" s="5"/>
      <c r="X68" s="5"/>
      <c r="Y68" s="32"/>
      <c r="Z68" s="33"/>
      <c r="AA68" s="32"/>
      <c r="AB68" s="33"/>
      <c r="AC68" s="32"/>
      <c r="AD68" s="33"/>
      <c r="AE68" s="32">
        <v>1</v>
      </c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6"/>
      <c r="AR68" s="6"/>
      <c r="AS68" s="5">
        <v>1</v>
      </c>
      <c r="AT68" s="5"/>
      <c r="AU68" s="6"/>
      <c r="AV68" s="6"/>
      <c r="AW68" s="5"/>
      <c r="AX68" s="5"/>
      <c r="AY68" s="6"/>
      <c r="AZ68" s="6"/>
      <c r="BA68" s="5"/>
      <c r="BB68" s="5"/>
      <c r="BC68" s="6"/>
      <c r="BD68" s="6"/>
      <c r="BE68" s="5"/>
      <c r="BF68" s="5"/>
      <c r="BG68" s="6"/>
      <c r="BH68" s="27"/>
      <c r="BI68" s="28">
        <v>1</v>
      </c>
      <c r="BJ68" s="24">
        <v>1</v>
      </c>
      <c r="BK68" s="5"/>
      <c r="BL68" s="24"/>
      <c r="BM68" s="25"/>
      <c r="BN68" s="5"/>
      <c r="BO68" s="25">
        <v>1</v>
      </c>
      <c r="BP68" s="5"/>
      <c r="BQ68" s="25"/>
      <c r="BR68" s="26"/>
      <c r="BS68" s="5">
        <v>1</v>
      </c>
      <c r="BT68" s="26"/>
      <c r="BU68" s="5"/>
      <c r="BV68" s="26"/>
      <c r="BW68" s="6"/>
      <c r="BX68" s="5"/>
      <c r="BY68" s="6">
        <v>1</v>
      </c>
      <c r="BZ68" s="5"/>
      <c r="CA68" s="6"/>
    </row>
    <row r="69" spans="2:79" ht="192" x14ac:dyDescent="0.2">
      <c r="B69" s="23">
        <v>66</v>
      </c>
      <c r="C69" s="24"/>
      <c r="D69" s="5">
        <v>1</v>
      </c>
      <c r="E69" s="24"/>
      <c r="F69" s="5"/>
      <c r="G69" s="24"/>
      <c r="H69" s="25"/>
      <c r="I69" s="5"/>
      <c r="J69" s="25"/>
      <c r="K69" s="5"/>
      <c r="L69" s="25"/>
      <c r="M69" s="30" t="s">
        <v>288</v>
      </c>
      <c r="N69" s="25"/>
      <c r="O69" s="5"/>
      <c r="P69" s="5">
        <v>1</v>
      </c>
      <c r="Q69" s="5"/>
      <c r="R69" s="5"/>
      <c r="S69" s="5"/>
      <c r="T69" s="5"/>
      <c r="U69" s="5"/>
      <c r="V69" s="5"/>
      <c r="W69" s="5"/>
      <c r="X69" s="5"/>
      <c r="Y69" s="32"/>
      <c r="Z69" s="33"/>
      <c r="AA69" s="32"/>
      <c r="AB69" s="33"/>
      <c r="AC69" s="32"/>
      <c r="AD69" s="33"/>
      <c r="AE69" s="32">
        <v>1</v>
      </c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6"/>
      <c r="AR69" s="6"/>
      <c r="AS69" s="5">
        <v>1</v>
      </c>
      <c r="AT69" s="5"/>
      <c r="AU69" s="6"/>
      <c r="AV69" s="6"/>
      <c r="AW69" s="5"/>
      <c r="AX69" s="5"/>
      <c r="AY69" s="6">
        <v>1</v>
      </c>
      <c r="AZ69" s="6"/>
      <c r="BA69" s="5"/>
      <c r="BB69" s="5"/>
      <c r="BC69" s="6"/>
      <c r="BD69" s="6"/>
      <c r="BE69" s="5">
        <v>1</v>
      </c>
      <c r="BF69" s="30" t="s">
        <v>289</v>
      </c>
      <c r="BG69" s="6"/>
      <c r="BH69" s="27"/>
      <c r="BI69" s="28">
        <v>1</v>
      </c>
      <c r="BJ69" s="24"/>
      <c r="BK69" s="5">
        <v>1</v>
      </c>
      <c r="BL69" s="24"/>
      <c r="BM69" s="25"/>
      <c r="BN69" s="5">
        <v>1</v>
      </c>
      <c r="BO69" s="25"/>
      <c r="BP69" s="5"/>
      <c r="BQ69" s="25"/>
      <c r="BR69" s="26"/>
      <c r="BS69" s="5"/>
      <c r="BT69" s="26">
        <v>1</v>
      </c>
      <c r="BU69" s="5"/>
      <c r="BV69" s="26"/>
      <c r="BW69" s="6"/>
      <c r="BX69" s="5"/>
      <c r="BY69" s="6">
        <v>1</v>
      </c>
      <c r="BZ69" s="5"/>
      <c r="CA69" s="6"/>
    </row>
    <row r="70" spans="2:79" ht="112.5" x14ac:dyDescent="0.2">
      <c r="B70" s="23">
        <v>67</v>
      </c>
      <c r="C70" s="24"/>
      <c r="D70" s="5">
        <v>1</v>
      </c>
      <c r="E70" s="24"/>
      <c r="F70" s="5"/>
      <c r="G70" s="24"/>
      <c r="H70" s="25"/>
      <c r="I70" s="5"/>
      <c r="J70" s="35" t="s">
        <v>290</v>
      </c>
      <c r="K70" s="5"/>
      <c r="L70" s="25"/>
      <c r="M70" s="5"/>
      <c r="N70" s="25"/>
      <c r="O70" s="5">
        <v>1</v>
      </c>
      <c r="P70" s="5"/>
      <c r="Q70" s="5"/>
      <c r="R70" s="5"/>
      <c r="S70" s="5"/>
      <c r="T70" s="5"/>
      <c r="U70" s="5"/>
      <c r="V70" s="5"/>
      <c r="W70" s="5"/>
      <c r="X70" s="5"/>
      <c r="Y70" s="32"/>
      <c r="Z70" s="33"/>
      <c r="AA70" s="32"/>
      <c r="AB70" s="33" t="s">
        <v>291</v>
      </c>
      <c r="AC70" s="32"/>
      <c r="AD70" s="33"/>
      <c r="AE70" s="32"/>
      <c r="AF70" s="5"/>
      <c r="AG70" s="5"/>
      <c r="AH70" s="5">
        <v>1</v>
      </c>
      <c r="AI70" s="5"/>
      <c r="AJ70" s="5"/>
      <c r="AK70" s="5"/>
      <c r="AL70" s="5"/>
      <c r="AM70" s="5"/>
      <c r="AN70" s="5"/>
      <c r="AO70" s="5"/>
      <c r="AP70" s="5"/>
      <c r="AQ70" s="6"/>
      <c r="AR70" s="6"/>
      <c r="AS70" s="5">
        <v>1</v>
      </c>
      <c r="AT70" s="5"/>
      <c r="AU70" s="6"/>
      <c r="AV70" s="6"/>
      <c r="AW70" s="5"/>
      <c r="AX70" s="5"/>
      <c r="AY70" s="6"/>
      <c r="AZ70" s="6"/>
      <c r="BA70" s="5"/>
      <c r="BB70" s="5"/>
      <c r="BC70" s="6"/>
      <c r="BD70" s="6"/>
      <c r="BE70" s="5"/>
      <c r="BF70" s="5"/>
      <c r="BG70" s="6"/>
      <c r="BH70" s="27"/>
      <c r="BI70" s="28">
        <v>1</v>
      </c>
      <c r="BJ70" s="24"/>
      <c r="BK70" s="5">
        <v>1</v>
      </c>
      <c r="BL70" s="24"/>
      <c r="BM70" s="25"/>
      <c r="BN70" s="5"/>
      <c r="BO70" s="25"/>
      <c r="BP70" s="5">
        <v>1</v>
      </c>
      <c r="BQ70" s="25"/>
      <c r="BR70" s="26"/>
      <c r="BS70" s="5"/>
      <c r="BT70" s="26">
        <v>1</v>
      </c>
      <c r="BU70" s="5"/>
      <c r="BV70" s="26"/>
      <c r="BW70" s="6"/>
      <c r="BX70" s="5"/>
      <c r="BY70" s="6">
        <v>1</v>
      </c>
      <c r="BZ70" s="5"/>
      <c r="CA70" s="6"/>
    </row>
    <row r="71" spans="2:79" ht="123.75" x14ac:dyDescent="0.2">
      <c r="B71" s="23">
        <v>68</v>
      </c>
      <c r="C71" s="24"/>
      <c r="D71" s="5">
        <v>1</v>
      </c>
      <c r="E71" s="24"/>
      <c r="F71" s="5"/>
      <c r="G71" s="24"/>
      <c r="H71" s="25"/>
      <c r="I71" s="5"/>
      <c r="J71" s="25"/>
      <c r="K71" s="5"/>
      <c r="L71" s="25"/>
      <c r="M71" s="5" t="s">
        <v>292</v>
      </c>
      <c r="N71" s="25"/>
      <c r="O71" s="5"/>
      <c r="P71" s="5">
        <v>1</v>
      </c>
      <c r="Q71" s="5"/>
      <c r="R71" s="5"/>
      <c r="S71" s="5"/>
      <c r="T71" s="5"/>
      <c r="U71" s="5"/>
      <c r="V71" s="5"/>
      <c r="W71" s="5"/>
      <c r="X71" s="5"/>
      <c r="Y71" s="32"/>
      <c r="Z71" s="33"/>
      <c r="AA71" s="32"/>
      <c r="AB71" s="33" t="s">
        <v>293</v>
      </c>
      <c r="AC71" s="32"/>
      <c r="AD71" s="33"/>
      <c r="AE71" s="32"/>
      <c r="AF71" s="5"/>
      <c r="AG71" s="5"/>
      <c r="AH71" s="5">
        <v>1</v>
      </c>
      <c r="AI71" s="5"/>
      <c r="AJ71" s="5"/>
      <c r="AK71" s="5"/>
      <c r="AL71" s="5"/>
      <c r="AM71" s="5"/>
      <c r="AN71" s="5"/>
      <c r="AO71" s="5"/>
      <c r="AP71" s="5"/>
      <c r="AQ71" s="6"/>
      <c r="AR71" s="6"/>
      <c r="AS71" s="5">
        <v>1</v>
      </c>
      <c r="AT71" s="5"/>
      <c r="AU71" s="6"/>
      <c r="AV71" s="6"/>
      <c r="AW71" s="5"/>
      <c r="AX71" s="5"/>
      <c r="AY71" s="6"/>
      <c r="AZ71" s="6"/>
      <c r="BA71" s="5"/>
      <c r="BB71" s="5"/>
      <c r="BC71" s="6"/>
      <c r="BD71" s="6"/>
      <c r="BE71" s="5"/>
      <c r="BF71" s="5"/>
      <c r="BG71" s="6"/>
      <c r="BH71" s="27"/>
      <c r="BI71" s="28">
        <v>1</v>
      </c>
      <c r="BJ71" s="24">
        <v>1</v>
      </c>
      <c r="BK71" s="5"/>
      <c r="BL71" s="24"/>
      <c r="BM71" s="25"/>
      <c r="BN71" s="5"/>
      <c r="BO71" s="25"/>
      <c r="BP71" s="5">
        <v>1</v>
      </c>
      <c r="BQ71" s="25"/>
      <c r="BR71" s="26"/>
      <c r="BS71" s="5">
        <v>1</v>
      </c>
      <c r="BT71" s="26"/>
      <c r="BU71" s="5"/>
      <c r="BV71" s="26"/>
      <c r="BW71" s="6"/>
      <c r="BX71" s="5"/>
      <c r="BY71" s="6">
        <v>1</v>
      </c>
      <c r="BZ71" s="5"/>
      <c r="CA71" s="6"/>
    </row>
    <row r="72" spans="2:79" ht="56.25" x14ac:dyDescent="0.2">
      <c r="B72" s="23">
        <v>69</v>
      </c>
      <c r="C72" s="24"/>
      <c r="D72" s="5">
        <v>1</v>
      </c>
      <c r="E72" s="24"/>
      <c r="F72" s="5"/>
      <c r="G72" s="24"/>
      <c r="H72" s="25"/>
      <c r="I72" s="5"/>
      <c r="J72" s="25"/>
      <c r="K72" s="5"/>
      <c r="L72" s="25"/>
      <c r="M72" s="30" t="s">
        <v>294</v>
      </c>
      <c r="N72" s="25"/>
      <c r="O72" s="5"/>
      <c r="P72" s="5">
        <v>1</v>
      </c>
      <c r="Q72" s="5"/>
      <c r="R72" s="5"/>
      <c r="S72" s="5"/>
      <c r="T72" s="5"/>
      <c r="U72" s="5"/>
      <c r="V72" s="5"/>
      <c r="W72" s="5"/>
      <c r="X72" s="5"/>
      <c r="Y72" s="32" t="s">
        <v>295</v>
      </c>
      <c r="Z72" s="33"/>
      <c r="AA72" s="32"/>
      <c r="AB72" s="33"/>
      <c r="AC72" s="32"/>
      <c r="AD72" s="33" t="s">
        <v>296</v>
      </c>
      <c r="AE72" s="32"/>
      <c r="AF72" s="5"/>
      <c r="AG72" s="5"/>
      <c r="AH72" s="5"/>
      <c r="AI72" s="5">
        <v>1</v>
      </c>
      <c r="AJ72" s="5"/>
      <c r="AK72" s="5"/>
      <c r="AL72" s="5"/>
      <c r="AM72" s="5"/>
      <c r="AN72" s="5"/>
      <c r="AO72" s="5"/>
      <c r="AP72" s="5"/>
      <c r="AQ72" s="6"/>
      <c r="AR72" s="6"/>
      <c r="AS72" s="5">
        <v>1</v>
      </c>
      <c r="AT72" s="5"/>
      <c r="AU72" s="6"/>
      <c r="AV72" s="6"/>
      <c r="AW72" s="5">
        <v>1</v>
      </c>
      <c r="AX72" s="5"/>
      <c r="AY72" s="6"/>
      <c r="AZ72" s="6"/>
      <c r="BA72" s="5"/>
      <c r="BB72" s="5"/>
      <c r="BC72" s="6">
        <v>1</v>
      </c>
      <c r="BD72" s="39" t="s">
        <v>297</v>
      </c>
      <c r="BE72" s="5"/>
      <c r="BF72" s="5"/>
      <c r="BG72" s="6"/>
      <c r="BH72" s="34" t="s">
        <v>298</v>
      </c>
      <c r="BI72" s="28"/>
      <c r="BJ72" s="24">
        <v>1</v>
      </c>
      <c r="BK72" s="5"/>
      <c r="BL72" s="24"/>
      <c r="BM72" s="25"/>
      <c r="BN72" s="5"/>
      <c r="BO72" s="25"/>
      <c r="BP72" s="5">
        <v>1</v>
      </c>
      <c r="BQ72" s="25"/>
      <c r="BR72" s="26"/>
      <c r="BS72" s="5"/>
      <c r="BT72" s="26">
        <v>1</v>
      </c>
      <c r="BU72" s="5"/>
      <c r="BV72" s="26"/>
      <c r="BW72" s="6"/>
      <c r="BX72" s="5"/>
      <c r="BY72" s="6"/>
      <c r="BZ72" s="5">
        <v>1</v>
      </c>
      <c r="CA72" s="6"/>
    </row>
    <row r="73" spans="2:79" ht="45" x14ac:dyDescent="0.2">
      <c r="B73" s="23">
        <v>70</v>
      </c>
      <c r="C73" s="24"/>
      <c r="D73" s="5">
        <v>1</v>
      </c>
      <c r="E73" s="24"/>
      <c r="F73" s="5"/>
      <c r="G73" s="24"/>
      <c r="H73" s="25"/>
      <c r="I73" s="5"/>
      <c r="J73" s="35" t="s">
        <v>299</v>
      </c>
      <c r="K73" s="5"/>
      <c r="L73" s="25"/>
      <c r="M73" s="5"/>
      <c r="N73" s="25"/>
      <c r="O73" s="5">
        <v>1</v>
      </c>
      <c r="P73" s="5"/>
      <c r="Q73" s="5"/>
      <c r="R73" s="5"/>
      <c r="S73" s="5"/>
      <c r="T73" s="5"/>
      <c r="U73" s="5"/>
      <c r="V73" s="5"/>
      <c r="W73" s="5"/>
      <c r="X73" s="5"/>
      <c r="Y73" s="32"/>
      <c r="Z73" s="33"/>
      <c r="AA73" s="32"/>
      <c r="AB73" s="33" t="s">
        <v>301</v>
      </c>
      <c r="AC73" s="32"/>
      <c r="AD73" s="33" t="s">
        <v>300</v>
      </c>
      <c r="AE73" s="32"/>
      <c r="AF73" s="5"/>
      <c r="AG73" s="5"/>
      <c r="AH73" s="5">
        <v>1</v>
      </c>
      <c r="AI73" s="5"/>
      <c r="AJ73" s="5"/>
      <c r="AK73" s="5"/>
      <c r="AL73" s="5"/>
      <c r="AM73" s="5"/>
      <c r="AN73" s="5"/>
      <c r="AO73" s="5"/>
      <c r="AP73" s="5"/>
      <c r="AQ73" s="6"/>
      <c r="AR73" s="6"/>
      <c r="AS73" s="5">
        <v>1</v>
      </c>
      <c r="AT73" s="30" t="s">
        <v>302</v>
      </c>
      <c r="AU73" s="6"/>
      <c r="AV73" s="6"/>
      <c r="AW73" s="5"/>
      <c r="AX73" s="5"/>
      <c r="AY73" s="6"/>
      <c r="AZ73" s="6"/>
      <c r="BA73" s="5"/>
      <c r="BB73" s="5"/>
      <c r="BC73" s="6"/>
      <c r="BD73" s="6"/>
      <c r="BE73" s="5">
        <v>1</v>
      </c>
      <c r="BF73" s="30" t="s">
        <v>303</v>
      </c>
      <c r="BG73" s="6"/>
      <c r="BH73" s="34" t="s">
        <v>304</v>
      </c>
      <c r="BI73" s="28"/>
      <c r="BJ73" s="24"/>
      <c r="BK73" s="5">
        <v>1</v>
      </c>
      <c r="BL73" s="24"/>
      <c r="BM73" s="25"/>
      <c r="BN73" s="5"/>
      <c r="BO73" s="25"/>
      <c r="BP73" s="5">
        <v>1</v>
      </c>
      <c r="BQ73" s="25"/>
      <c r="BR73" s="26"/>
      <c r="BS73" s="5"/>
      <c r="BT73" s="26">
        <v>1</v>
      </c>
      <c r="BU73" s="5"/>
      <c r="BV73" s="26"/>
      <c r="BW73" s="6"/>
      <c r="BX73" s="5"/>
      <c r="BY73" s="6">
        <v>1</v>
      </c>
      <c r="BZ73" s="5"/>
      <c r="CA73" s="6"/>
    </row>
    <row r="74" spans="2:79" ht="22.5" x14ac:dyDescent="0.2">
      <c r="B74" s="23">
        <v>71</v>
      </c>
      <c r="C74" s="24"/>
      <c r="D74" s="5"/>
      <c r="E74" s="24">
        <v>1</v>
      </c>
      <c r="F74" s="5"/>
      <c r="G74" s="24"/>
      <c r="H74" s="35" t="s">
        <v>305</v>
      </c>
      <c r="I74" s="5"/>
      <c r="J74" s="25"/>
      <c r="K74" s="5"/>
      <c r="L74" s="25"/>
      <c r="M74" s="5"/>
      <c r="N74" s="25"/>
      <c r="O74" s="5"/>
      <c r="P74" s="5"/>
      <c r="Q74" s="5"/>
      <c r="R74" s="5"/>
      <c r="S74" s="5"/>
      <c r="T74" s="5">
        <v>1</v>
      </c>
      <c r="U74" s="5"/>
      <c r="V74" s="5"/>
      <c r="W74" s="5"/>
      <c r="X74" s="5"/>
      <c r="Y74" s="32"/>
      <c r="Z74" s="33"/>
      <c r="AA74" s="32" t="s">
        <v>308</v>
      </c>
      <c r="AB74" s="33" t="s">
        <v>307</v>
      </c>
      <c r="AC74" s="32" t="s">
        <v>306</v>
      </c>
      <c r="AD74" s="33" t="s">
        <v>309</v>
      </c>
      <c r="AE74" s="32"/>
      <c r="AF74" s="5">
        <v>1</v>
      </c>
      <c r="AG74" s="5"/>
      <c r="AH74" s="5">
        <v>1</v>
      </c>
      <c r="AI74" s="5"/>
      <c r="AJ74" s="5"/>
      <c r="AK74" s="5"/>
      <c r="AL74" s="5"/>
      <c r="AM74" s="5"/>
      <c r="AN74" s="5"/>
      <c r="AO74" s="5"/>
      <c r="AP74" s="5"/>
      <c r="AQ74" s="6">
        <v>1</v>
      </c>
      <c r="AR74" s="6"/>
      <c r="AS74" s="5"/>
      <c r="AT74" s="5"/>
      <c r="AU74" s="6">
        <v>1</v>
      </c>
      <c r="AV74" s="6"/>
      <c r="AW74" s="5"/>
      <c r="AX74" s="5"/>
      <c r="AY74" s="6">
        <v>1</v>
      </c>
      <c r="AZ74" s="6"/>
      <c r="BA74" s="5"/>
      <c r="BB74" s="5"/>
      <c r="BC74" s="6"/>
      <c r="BD74" s="6"/>
      <c r="BE74" s="5"/>
      <c r="BF74" s="5"/>
      <c r="BG74" s="6"/>
      <c r="BH74" s="27"/>
      <c r="BI74" s="28">
        <v>1</v>
      </c>
      <c r="BJ74" s="24"/>
      <c r="BK74" s="5">
        <v>1</v>
      </c>
      <c r="BL74" s="24"/>
      <c r="BM74" s="25"/>
      <c r="BN74" s="5">
        <v>1</v>
      </c>
      <c r="BO74" s="25"/>
      <c r="BP74" s="5"/>
      <c r="BQ74" s="25"/>
      <c r="BR74" s="26"/>
      <c r="BS74" s="5">
        <v>1</v>
      </c>
      <c r="BT74" s="26"/>
      <c r="BU74" s="5"/>
      <c r="BV74" s="26"/>
      <c r="BW74" s="6"/>
      <c r="BX74" s="5"/>
      <c r="BY74" s="6">
        <v>1</v>
      </c>
      <c r="BZ74" s="5"/>
      <c r="CA74" s="6"/>
    </row>
    <row r="75" spans="2:79" ht="22.5" x14ac:dyDescent="0.2">
      <c r="B75" s="23">
        <v>72</v>
      </c>
      <c r="C75" s="24"/>
      <c r="D75" s="5">
        <v>1</v>
      </c>
      <c r="E75" s="24"/>
      <c r="F75" s="5"/>
      <c r="G75" s="24"/>
      <c r="H75" s="25"/>
      <c r="I75" s="30" t="s">
        <v>311</v>
      </c>
      <c r="J75" s="35" t="s">
        <v>310</v>
      </c>
      <c r="K75" s="5"/>
      <c r="L75" s="25"/>
      <c r="M75" s="5"/>
      <c r="N75" s="25"/>
      <c r="O75" s="5">
        <v>1</v>
      </c>
      <c r="P75" s="5"/>
      <c r="Q75" s="5">
        <v>1</v>
      </c>
      <c r="R75" s="5"/>
      <c r="S75" s="5"/>
      <c r="T75" s="5"/>
      <c r="U75" s="5"/>
      <c r="V75" s="5"/>
      <c r="W75" s="5"/>
      <c r="X75" s="5"/>
      <c r="Y75" s="32"/>
      <c r="Z75" s="33"/>
      <c r="AA75" s="32"/>
      <c r="AB75" s="33"/>
      <c r="AC75" s="32"/>
      <c r="AD75" s="33" t="s">
        <v>330</v>
      </c>
      <c r="AE75" s="32"/>
      <c r="AF75" s="5"/>
      <c r="AG75" s="5"/>
      <c r="AH75" s="5">
        <v>1</v>
      </c>
      <c r="AI75" s="5"/>
      <c r="AJ75" s="5"/>
      <c r="AK75" s="5"/>
      <c r="AL75" s="5"/>
      <c r="AM75" s="5"/>
      <c r="AN75" s="5"/>
      <c r="AO75" s="5"/>
      <c r="AP75" s="5"/>
      <c r="AQ75" s="6">
        <v>1</v>
      </c>
      <c r="AR75" s="6"/>
      <c r="AS75" s="5"/>
      <c r="AT75" s="5"/>
      <c r="AU75" s="6">
        <v>1</v>
      </c>
      <c r="AV75" s="6"/>
      <c r="AW75" s="5"/>
      <c r="AX75" s="5"/>
      <c r="AY75" s="6"/>
      <c r="AZ75" s="6"/>
      <c r="BA75" s="5">
        <v>1</v>
      </c>
      <c r="BB75" s="5"/>
      <c r="BC75" s="6"/>
      <c r="BD75" s="6"/>
      <c r="BE75" s="5"/>
      <c r="BF75" s="5"/>
      <c r="BG75" s="6"/>
      <c r="BH75" s="34" t="s">
        <v>312</v>
      </c>
      <c r="BI75" s="28"/>
      <c r="BJ75" s="24"/>
      <c r="BK75" s="5">
        <v>1</v>
      </c>
      <c r="BL75" s="24"/>
      <c r="BM75" s="25"/>
      <c r="BN75" s="5"/>
      <c r="BO75" s="25"/>
      <c r="BP75" s="5">
        <v>1</v>
      </c>
      <c r="BQ75" s="25"/>
      <c r="BR75" s="26">
        <v>1</v>
      </c>
      <c r="BS75" s="5"/>
      <c r="BT75" s="26"/>
      <c r="BU75" s="5"/>
      <c r="BV75" s="26"/>
      <c r="BW75" s="6"/>
      <c r="BX75" s="5"/>
      <c r="BY75" s="6"/>
      <c r="BZ75" s="5">
        <v>1</v>
      </c>
      <c r="CA75" s="6"/>
    </row>
    <row r="76" spans="2:79" ht="144" x14ac:dyDescent="0.2">
      <c r="B76" s="23">
        <v>73</v>
      </c>
      <c r="C76" s="24"/>
      <c r="D76" s="5"/>
      <c r="E76" s="24">
        <v>1</v>
      </c>
      <c r="F76" s="5"/>
      <c r="G76" s="24"/>
      <c r="H76" s="25"/>
      <c r="I76" s="5"/>
      <c r="J76" s="25"/>
      <c r="K76" s="5"/>
      <c r="L76" s="25"/>
      <c r="M76" s="5"/>
      <c r="N76" s="25">
        <v>1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32"/>
      <c r="Z76" s="33" t="s">
        <v>313</v>
      </c>
      <c r="AA76" s="32"/>
      <c r="AB76" s="33"/>
      <c r="AC76" s="32"/>
      <c r="AD76" s="33"/>
      <c r="AE76" s="32"/>
      <c r="AF76" s="5"/>
      <c r="AG76" s="5"/>
      <c r="AH76" s="5"/>
      <c r="AI76" s="5"/>
      <c r="AJ76" s="5">
        <v>1</v>
      </c>
      <c r="AK76" s="5"/>
      <c r="AL76" s="5"/>
      <c r="AM76" s="5"/>
      <c r="AN76" s="5"/>
      <c r="AO76" s="5"/>
      <c r="AP76" s="5"/>
      <c r="AQ76" s="6">
        <v>1</v>
      </c>
      <c r="AR76" s="39" t="s">
        <v>315</v>
      </c>
      <c r="AS76" s="5"/>
      <c r="AT76" s="5"/>
      <c r="AU76" s="6">
        <v>1</v>
      </c>
      <c r="AV76" s="39" t="s">
        <v>314</v>
      </c>
      <c r="AW76" s="5"/>
      <c r="AX76" s="5"/>
      <c r="AY76" s="6"/>
      <c r="AZ76" s="6"/>
      <c r="BA76" s="5"/>
      <c r="BB76" s="5"/>
      <c r="BC76" s="6"/>
      <c r="BD76" s="6"/>
      <c r="BE76" s="5"/>
      <c r="BF76" s="5"/>
      <c r="BG76" s="6"/>
      <c r="BH76" s="34" t="s">
        <v>316</v>
      </c>
      <c r="BI76" s="28"/>
      <c r="BJ76" s="24">
        <v>1</v>
      </c>
      <c r="BK76" s="5"/>
      <c r="BL76" s="24"/>
      <c r="BM76" s="25"/>
      <c r="BN76" s="5"/>
      <c r="BO76" s="25"/>
      <c r="BP76" s="5">
        <v>1</v>
      </c>
      <c r="BQ76" s="25"/>
      <c r="BR76" s="26"/>
      <c r="BS76" s="5"/>
      <c r="BT76" s="26">
        <v>1</v>
      </c>
      <c r="BU76" s="5"/>
      <c r="BV76" s="26"/>
      <c r="BW76" s="6"/>
      <c r="BX76" s="5"/>
      <c r="BY76" s="6">
        <v>1</v>
      </c>
      <c r="BZ76" s="5"/>
      <c r="CA76" s="6"/>
    </row>
    <row r="77" spans="2:79" x14ac:dyDescent="0.2">
      <c r="AY77" s="9"/>
      <c r="AZ77" s="9"/>
      <c r="BC77" s="9"/>
      <c r="BD77" s="9"/>
    </row>
    <row r="78" spans="2:79" x14ac:dyDescent="0.2">
      <c r="AY78" s="9"/>
      <c r="AZ78" s="9"/>
      <c r="BC78" s="9"/>
      <c r="BD78" s="9"/>
    </row>
    <row r="79" spans="2:79" x14ac:dyDescent="0.2">
      <c r="AY79" s="9"/>
      <c r="AZ79" s="9"/>
      <c r="BC79" s="9"/>
      <c r="BD79" s="9"/>
    </row>
    <row r="80" spans="2:79" s="41" customFormat="1" ht="12.75" x14ac:dyDescent="0.2">
      <c r="B80" s="42"/>
      <c r="C80" s="41">
        <f>SUM(C4:C76)</f>
        <v>12</v>
      </c>
      <c r="D80" s="41">
        <f t="shared" ref="D80:BP80" si="0">SUM(D4:D76)</f>
        <v>53</v>
      </c>
      <c r="E80" s="41">
        <f t="shared" si="0"/>
        <v>8</v>
      </c>
      <c r="F80" s="41">
        <f t="shared" si="0"/>
        <v>0</v>
      </c>
      <c r="G80" s="41">
        <f t="shared" si="0"/>
        <v>0</v>
      </c>
      <c r="N80" s="41">
        <f t="shared" si="0"/>
        <v>17</v>
      </c>
      <c r="O80" s="41">
        <f>SUM(O4:O76)</f>
        <v>29</v>
      </c>
      <c r="P80" s="41">
        <f t="shared" ref="P80" si="1">SUM(P4:P76)</f>
        <v>16</v>
      </c>
      <c r="Q80" s="41">
        <f>SUM(Q4:Q76)</f>
        <v>16</v>
      </c>
      <c r="R80" s="41">
        <f>SUM(R4:R76)</f>
        <v>12</v>
      </c>
      <c r="S80" s="41">
        <f>SUM(S4:S76)</f>
        <v>8</v>
      </c>
      <c r="T80" s="41">
        <f t="shared" si="0"/>
        <v>8</v>
      </c>
      <c r="U80" s="41">
        <f>SUM(U4:U76)</f>
        <v>7</v>
      </c>
      <c r="V80" s="41">
        <f t="shared" ref="V80" si="2">SUM(V4:V76)</f>
        <v>6</v>
      </c>
      <c r="W80" s="41">
        <f>SUM(W4:W76)</f>
        <v>5</v>
      </c>
      <c r="X80" s="41">
        <f t="shared" si="0"/>
        <v>12</v>
      </c>
      <c r="AE80" s="41">
        <f t="shared" si="0"/>
        <v>11</v>
      </c>
      <c r="AF80" s="50">
        <f t="shared" ref="AF80:AK80" si="3">SUM(AF4:AF76)</f>
        <v>20</v>
      </c>
      <c r="AG80" s="50">
        <f t="shared" si="3"/>
        <v>18</v>
      </c>
      <c r="AH80" s="50">
        <f t="shared" si="3"/>
        <v>17</v>
      </c>
      <c r="AI80" s="41">
        <f t="shared" si="3"/>
        <v>10</v>
      </c>
      <c r="AJ80" s="41">
        <f t="shared" si="3"/>
        <v>10</v>
      </c>
      <c r="AK80" s="41">
        <f t="shared" si="3"/>
        <v>7</v>
      </c>
      <c r="AL80" s="41">
        <f t="shared" si="0"/>
        <v>7</v>
      </c>
      <c r="AM80" s="41">
        <f t="shared" si="0"/>
        <v>6</v>
      </c>
      <c r="AN80" s="41">
        <f t="shared" si="0"/>
        <v>5</v>
      </c>
      <c r="AO80" s="41">
        <f>SUM(AO4:AO76)</f>
        <v>4</v>
      </c>
      <c r="AP80" s="41">
        <f t="shared" si="0"/>
        <v>14</v>
      </c>
      <c r="AQ80" s="41">
        <f t="shared" si="0"/>
        <v>45</v>
      </c>
      <c r="AS80" s="41">
        <f t="shared" si="0"/>
        <v>44</v>
      </c>
      <c r="AU80" s="41">
        <f>SUM(AU4:AU76)</f>
        <v>26</v>
      </c>
      <c r="AW80" s="41">
        <f t="shared" ref="AW80" si="4">SUM(AW4:AW76)</f>
        <v>17</v>
      </c>
      <c r="AY80" s="41">
        <f>SUM(AY4:AY76)</f>
        <v>16</v>
      </c>
      <c r="BA80" s="41">
        <f t="shared" ref="BA80" si="5">SUM(BA4:BA76)</f>
        <v>14</v>
      </c>
      <c r="BC80" s="41">
        <f>SUM(BC4:BC76)</f>
        <v>7</v>
      </c>
      <c r="BE80" s="41">
        <f t="shared" si="0"/>
        <v>8</v>
      </c>
      <c r="BG80" s="41">
        <f t="shared" si="0"/>
        <v>1</v>
      </c>
      <c r="BI80" s="41">
        <f t="shared" si="0"/>
        <v>39</v>
      </c>
      <c r="BJ80" s="41">
        <f t="shared" si="0"/>
        <v>29</v>
      </c>
      <c r="BK80" s="41">
        <f t="shared" si="0"/>
        <v>38</v>
      </c>
      <c r="BL80" s="41">
        <f t="shared" si="0"/>
        <v>6</v>
      </c>
      <c r="BM80" s="41">
        <f t="shared" si="0"/>
        <v>5</v>
      </c>
      <c r="BN80" s="41">
        <f t="shared" si="0"/>
        <v>18</v>
      </c>
      <c r="BO80" s="41">
        <f t="shared" si="0"/>
        <v>24</v>
      </c>
      <c r="BP80" s="41">
        <f t="shared" si="0"/>
        <v>23</v>
      </c>
      <c r="BQ80" s="41">
        <f t="shared" ref="BQ80:CA80" si="6">SUM(BQ4:BQ76)</f>
        <v>3</v>
      </c>
      <c r="BR80" s="41">
        <f t="shared" si="6"/>
        <v>5</v>
      </c>
      <c r="BS80" s="41">
        <f t="shared" si="6"/>
        <v>20</v>
      </c>
      <c r="BT80" s="41">
        <f t="shared" si="6"/>
        <v>31</v>
      </c>
      <c r="BU80" s="41">
        <f t="shared" si="6"/>
        <v>14</v>
      </c>
      <c r="BV80" s="41">
        <f t="shared" si="6"/>
        <v>3</v>
      </c>
      <c r="BW80" s="41">
        <f t="shared" si="6"/>
        <v>9</v>
      </c>
      <c r="BX80" s="41">
        <f t="shared" si="6"/>
        <v>10</v>
      </c>
      <c r="BY80" s="41">
        <f t="shared" si="6"/>
        <v>21</v>
      </c>
      <c r="BZ80" s="41">
        <f t="shared" si="6"/>
        <v>29</v>
      </c>
      <c r="CA80" s="41">
        <f t="shared" si="6"/>
        <v>4</v>
      </c>
    </row>
    <row r="81" spans="1:59" x14ac:dyDescent="0.2">
      <c r="AY81" s="9"/>
      <c r="AZ81" s="9"/>
    </row>
    <row r="82" spans="1:59" x14ac:dyDescent="0.2">
      <c r="A82" s="9" t="s">
        <v>317</v>
      </c>
      <c r="B82" s="8">
        <v>1</v>
      </c>
      <c r="C82" s="44">
        <f t="array" ref="C82">SUM(IF(($BJ$4:$BJ$76=$B82),C$4:C$76))</f>
        <v>3</v>
      </c>
      <c r="D82" s="44">
        <f t="array" ref="D82">SUM(IF(($BJ$4:$BJ$76=$B82),D$4:D$76))</f>
        <v>23</v>
      </c>
      <c r="E82" s="44">
        <f t="array" ref="E82">SUM(IF(($BJ$4:$BJ$76=$B82),E$4:E$76))</f>
        <v>3</v>
      </c>
      <c r="F82" s="44">
        <f t="array" ref="F82">SUM(IF(($BJ$4:$BJ$76=$B82),F$4:F$76))</f>
        <v>0</v>
      </c>
      <c r="G82" s="44">
        <f t="array" ref="G82">SUM(IF(($BJ$4:$BJ$76=$B82),G$4:G$76))</f>
        <v>0</v>
      </c>
      <c r="O82" s="44">
        <f t="array" ref="O82">SUM(IF(($BJ$4:$BJ$76=$B82),O$4:O$76))</f>
        <v>11</v>
      </c>
      <c r="P82" s="44">
        <f t="array" ref="P82">SUM(IF(($BJ$4:$BJ$76=$B82),P$4:P$76))</f>
        <v>8</v>
      </c>
      <c r="Q82" s="44">
        <f t="array" ref="Q82">SUM(IF(($BJ$4:$BJ$76=$B82),Q$4:Q$76))</f>
        <v>7</v>
      </c>
      <c r="R82" s="44">
        <f t="array" ref="R82">SUM(IF(($BJ$4:$BJ$76=$B82),R$4:R$76))</f>
        <v>6</v>
      </c>
      <c r="S82" s="44">
        <f t="array" ref="S82">SUM(IF(($BJ$4:$BJ$76=$B82),S$4:S$76))</f>
        <v>1</v>
      </c>
      <c r="T82" s="44">
        <f t="array" ref="T82">SUM(IF(($BJ$4:$BJ$76=$B82),T$4:T$76))</f>
        <v>3</v>
      </c>
      <c r="U82" s="44">
        <f t="array" ref="U82">SUM(IF(($BJ$4:$BJ$76=$B82),U$4:U$76))</f>
        <v>5</v>
      </c>
      <c r="V82" s="44">
        <f t="array" ref="V82">SUM(IF(($BJ$4:$BJ$76=$B82),V$4:V$76))</f>
        <v>4</v>
      </c>
      <c r="W82" s="44">
        <f t="array" ref="W82">SUM(IF(($BJ$4:$BJ$76=$B82),W$4:W$76))</f>
        <v>3</v>
      </c>
      <c r="X82" s="44">
        <f t="array" ref="X82">SUM(IF(($BJ$4:$BJ$76=$B82),X$4:X$76))</f>
        <v>7</v>
      </c>
      <c r="AF82" s="44">
        <f t="array" ref="AF82">SUM(IF(($BJ$4:$BJ$76=$B82),AF$4:AF$76))</f>
        <v>9</v>
      </c>
      <c r="AG82" s="44">
        <f t="array" ref="AG82">SUM(IF(($BJ$4:$BJ$76=$B82),AG$4:AG$76))</f>
        <v>9</v>
      </c>
      <c r="AH82" s="44">
        <f t="array" ref="AH82">SUM(IF(($BJ$4:$BJ$76=$B82),AH$4:AH$76))</f>
        <v>8</v>
      </c>
      <c r="AI82" s="44">
        <f t="array" ref="AI82">SUM(IF(($BJ$4:$BJ$76=$B82),AI$4:AI$76))</f>
        <v>4</v>
      </c>
      <c r="AJ82" s="44">
        <f t="array" ref="AJ82">SUM(IF(($BJ$4:$BJ$76=$B82),AJ$4:AJ$76))</f>
        <v>4</v>
      </c>
      <c r="AK82" s="44">
        <f t="array" ref="AK82">SUM(IF(($BJ$4:$BJ$76=$B82),AK$4:AK$76))</f>
        <v>2</v>
      </c>
      <c r="AL82" s="44">
        <f t="array" ref="AL82">SUM(IF(($BJ$4:$BJ$76=$B82),AL$4:AL$76))</f>
        <v>3</v>
      </c>
      <c r="AM82" s="44">
        <f t="array" ref="AM82">SUM(IF(($BJ$4:$BJ$76=$B82),AM$4:AM$76))</f>
        <v>4</v>
      </c>
      <c r="AN82" s="44">
        <f t="array" ref="AN82">SUM(IF(($BJ$4:$BJ$76=$B82),AN$4:AN$76))</f>
        <v>2</v>
      </c>
      <c r="AO82" s="44">
        <f t="array" ref="AO82">SUM(IF(($BJ$4:$BJ$76=$B82),AO$4:AO$76))</f>
        <v>3</v>
      </c>
      <c r="AP82" s="44">
        <f t="array" ref="AP82">SUM(IF(($BJ$4:$BJ$76=$B82),AP$4:AP$76))</f>
        <v>6</v>
      </c>
      <c r="AQ82" s="44">
        <f t="array" ref="AQ82">SUM(IF(($BJ$4:$BJ$76=$B82),AQ$4:AQ$76))</f>
        <v>17</v>
      </c>
      <c r="AR82" s="44"/>
      <c r="AS82" s="44">
        <f t="array" ref="AS82">SUM(IF(($BJ$4:$BJ$76=$B82),AS$4:AS$76))</f>
        <v>18</v>
      </c>
      <c r="AT82" s="44"/>
      <c r="AU82" s="44">
        <f t="array" ref="AU82">SUM(IF(($BJ$4:$BJ$76=$B82),AU$4:AU$76))</f>
        <v>8</v>
      </c>
      <c r="AV82" s="44"/>
      <c r="AW82" s="44">
        <f t="array" ref="AW82">SUM(IF(($BJ$4:$BJ$76=$B82),AW$4:AW$76))</f>
        <v>8</v>
      </c>
      <c r="AX82" s="44"/>
      <c r="AY82" s="44">
        <f t="array" ref="AY82">SUM(IF(($BJ$4:$BJ$76=$B82),AY$4:AY$76))</f>
        <v>8</v>
      </c>
      <c r="AZ82" s="44"/>
      <c r="BA82" s="44">
        <f t="array" ref="BA82">SUM(IF(($BJ$4:$BJ$76=$B82),BA$4:BA$76))</f>
        <v>4</v>
      </c>
      <c r="BB82" s="44"/>
      <c r="BC82" s="44">
        <f t="array" ref="BC82">SUM(IF(($BJ$4:$BJ$76=$B82),BC$4:BC$76))</f>
        <v>2</v>
      </c>
      <c r="BD82" s="44"/>
      <c r="BE82" s="44">
        <f t="array" ref="BE82">SUM(IF(($BJ$4:$BJ$76=$B82),BE$4:BE$76))</f>
        <v>3</v>
      </c>
      <c r="BF82" s="44"/>
      <c r="BG82" s="44">
        <f t="array" ref="BG82">SUM(IF(($BJ$4:$BJ$76=$B82),BG$4:BG$76))</f>
        <v>0</v>
      </c>
    </row>
    <row r="83" spans="1:59" x14ac:dyDescent="0.2">
      <c r="A83" s="9" t="s">
        <v>5</v>
      </c>
      <c r="B83" s="8">
        <v>1</v>
      </c>
      <c r="C83" s="44">
        <f t="array" ref="C83">SUM(IF(($BK$4:$BK$76=$B83),C$4:C$76))</f>
        <v>9</v>
      </c>
      <c r="D83" s="44">
        <f t="array" ref="D83">SUM(IF(($BK$4:$BK$76=$B83),D$4:D$76))</f>
        <v>24</v>
      </c>
      <c r="E83" s="44">
        <f t="array" ref="E83">SUM(IF(($BK$4:$BK$76=$B83),E$4:E$76))</f>
        <v>5</v>
      </c>
      <c r="F83" s="44">
        <f t="array" ref="F83">SUM(IF(($BK$4:$BK$76=$B83),F$4:F$76))</f>
        <v>0</v>
      </c>
      <c r="G83" s="44">
        <f t="array" ref="G83">SUM(IF(($BK$4:$BK$76=$B83),G$4:G$76))</f>
        <v>0</v>
      </c>
      <c r="O83" s="44">
        <f t="array" ref="O83">SUM(IF(($BK$4:$BK$76=$B83),O$4:O$76))</f>
        <v>15</v>
      </c>
      <c r="P83" s="44">
        <f t="array" ref="P83">SUM(IF(($BK$4:$BK$76=$B83),P$4:P$76))</f>
        <v>7</v>
      </c>
      <c r="Q83" s="44">
        <f t="array" ref="Q83">SUM(IF(($BK$4:$BK$76=$B83),Q$4:Q$76))</f>
        <v>8</v>
      </c>
      <c r="R83" s="44">
        <f t="array" ref="R83">SUM(IF(($BK$4:$BK$76=$B83),R$4:R$76))</f>
        <v>3</v>
      </c>
      <c r="S83" s="44">
        <f t="array" ref="S83">SUM(IF(($BK$4:$BK$76=$B83),S$4:S$76))</f>
        <v>7</v>
      </c>
      <c r="T83" s="44">
        <f t="array" ref="T83">SUM(IF(($BK$4:$BK$76=$B83),T$4:T$76))</f>
        <v>5</v>
      </c>
      <c r="U83" s="44">
        <f t="array" ref="U83">SUM(IF(($BK$4:$BK$76=$B83),U$4:U$76))</f>
        <v>2</v>
      </c>
      <c r="V83" s="44">
        <f t="array" ref="V83">SUM(IF(($BK$4:$BK$76=$B83),V$4:V$76))</f>
        <v>2</v>
      </c>
      <c r="W83" s="44">
        <f t="array" ref="W83">SUM(IF(($BK$4:$BK$76=$B83),W$4:W$76))</f>
        <v>2</v>
      </c>
      <c r="X83" s="44">
        <f t="array" ref="X83">SUM(IF(($BK$4:$BK$76=$B83),X$4:X$76))</f>
        <v>5</v>
      </c>
      <c r="AF83" s="44">
        <f t="array" ref="AF83">SUM(IF(($BK$4:$BK$76=$B83),AF$4:AF$76))</f>
        <v>11</v>
      </c>
      <c r="AG83" s="44">
        <f t="array" ref="AG83">SUM(IF(($BK$4:$BK$76=$B83),AG$4:AG$76))</f>
        <v>7</v>
      </c>
      <c r="AH83" s="44">
        <f t="array" ref="AH83">SUM(IF(($BK$4:$BK$76=$B83),AH$4:AH$76))</f>
        <v>8</v>
      </c>
      <c r="AI83" s="44">
        <f t="array" ref="AI83">SUM(IF(($BK$4:$BK$76=$B83),AI$4:AI$76))</f>
        <v>6</v>
      </c>
      <c r="AJ83" s="44">
        <f t="array" ref="AJ83">SUM(IF(($BK$4:$BK$76=$B83),AJ$4:AJ$76))</f>
        <v>5</v>
      </c>
      <c r="AK83" s="44">
        <f t="array" ref="AK83">SUM(IF(($BK$4:$BK$76=$B83),AK$4:AK$76))</f>
        <v>4</v>
      </c>
      <c r="AL83" s="44">
        <f t="array" ref="AL83">SUM(IF(($BK$4:$BK$76=$B83),AL$4:AL$76))</f>
        <v>3</v>
      </c>
      <c r="AM83" s="44">
        <f t="array" ref="AM83">SUM(IF(($BK$4:$BK$76=$B83),AM$4:AM$76))</f>
        <v>2</v>
      </c>
      <c r="AN83" s="44">
        <f t="array" ref="AN83">SUM(IF(($BK$4:$BK$76=$B83),AN$4:AN$76))</f>
        <v>3</v>
      </c>
      <c r="AO83" s="44">
        <f t="array" ref="AO83">SUM(IF(($BK$4:$BK$76=$B83),AO$4:AO$76))</f>
        <v>0</v>
      </c>
      <c r="AP83" s="44">
        <f t="array" ref="AP83">SUM(IF(($BK$4:$BK$76=$B83),AP$4:AP$76))</f>
        <v>7</v>
      </c>
      <c r="AQ83" s="44">
        <f t="array" ref="AQ83">SUM(IF(($BK$4:$BK$76=$B83),AQ$4:AQ$76))</f>
        <v>25</v>
      </c>
      <c r="AR83" s="44"/>
      <c r="AS83" s="44">
        <f t="array" ref="AS83">SUM(IF(($BK$4:$BK$76=$B83),AS$4:AS$76))</f>
        <v>22</v>
      </c>
      <c r="AT83" s="44"/>
      <c r="AU83" s="44">
        <f t="array" ref="AU83">SUM(IF(($BK$4:$BK$76=$B83),AU$4:AU$76))</f>
        <v>16</v>
      </c>
      <c r="AV83" s="44"/>
      <c r="AW83" s="44">
        <f t="array" ref="AW83">SUM(IF(($BK$4:$BK$76=$B83),AW$4:AW$76))</f>
        <v>7</v>
      </c>
      <c r="AX83" s="44"/>
      <c r="AY83" s="44">
        <f t="array" ref="AY83">SUM(IF(($BK$4:$BK$76=$B83),AY$4:AY$76))</f>
        <v>8</v>
      </c>
      <c r="AZ83" s="44"/>
      <c r="BA83" s="44">
        <f t="array" ref="BA83">SUM(IF(($BK$4:$BK$76=$B83),BA$4:BA$76))</f>
        <v>7</v>
      </c>
      <c r="BB83" s="44"/>
      <c r="BC83" s="44">
        <f t="array" ref="BC83">SUM(IF(($BK$4:$BK$76=$B83),BC$4:BC$76))</f>
        <v>5</v>
      </c>
      <c r="BD83" s="44"/>
      <c r="BE83" s="44">
        <f t="array" ref="BE83">SUM(IF(($BK$4:$BK$76=$B83),BE$4:BE$76))</f>
        <v>4</v>
      </c>
      <c r="BF83" s="44"/>
      <c r="BG83" s="44">
        <f t="array" ref="BG83">SUM(IF(($BK$4:$BK$76=$B83),BG$4:BG$76))</f>
        <v>1</v>
      </c>
    </row>
    <row r="84" spans="1:59" x14ac:dyDescent="0.2">
      <c r="A84" s="9" t="s">
        <v>318</v>
      </c>
      <c r="B84" s="8">
        <v>1</v>
      </c>
      <c r="C84" s="44">
        <f t="array" ref="C84">SUM(IF(($BL$4:$BL$76=$B84),C$4:C$76))</f>
        <v>0</v>
      </c>
      <c r="D84" s="44">
        <f t="array" ref="D84">SUM(IF(($BL$4:$BL$76=$B84),D$4:D$76))</f>
        <v>6</v>
      </c>
      <c r="E84" s="44">
        <f t="array" ref="E84">SUM(IF(($BL$4:$BL$76=$B84),E$4:E$76))</f>
        <v>0</v>
      </c>
      <c r="F84" s="44">
        <f t="array" ref="F84">SUM(IF(($BL$4:$BL$76=$B84),F$4:F$76))</f>
        <v>0</v>
      </c>
      <c r="G84" s="44">
        <f t="array" ref="G84">SUM(IF(($BL$4:$BL$76=$B84),G$4:G$76))</f>
        <v>0</v>
      </c>
      <c r="O84" s="44">
        <f t="array" ref="O84">SUM(IF(($BL$4:$BL$76=$B84),O$4:O$76))</f>
        <v>3</v>
      </c>
      <c r="P84" s="44">
        <f t="array" ref="P84">SUM(IF(($BL$4:$BL$76=$B84),P$4:P$76))</f>
        <v>1</v>
      </c>
      <c r="Q84" s="44">
        <f t="array" ref="Q84">SUM(IF(($BL$4:$BL$76=$B84),Q$4:Q$76))</f>
        <v>1</v>
      </c>
      <c r="R84" s="44">
        <f t="array" ref="R84">SUM(IF(($BL$4:$BL$76=$B84),R$4:R$76))</f>
        <v>3</v>
      </c>
      <c r="S84" s="44">
        <f t="array" ref="S84">SUM(IF(($BL$4:$BL$76=$B84),S$4:S$76))</f>
        <v>0</v>
      </c>
      <c r="T84" s="44">
        <f t="array" ref="T84">SUM(IF(($BL$4:$BL$76=$B84),T$4:T$76))</f>
        <v>0</v>
      </c>
      <c r="U84" s="44">
        <f t="array" ref="U84">SUM(IF(($BL$4:$BL$76=$B84),U$4:U$76))</f>
        <v>0</v>
      </c>
      <c r="V84" s="44">
        <f t="array" ref="V84">SUM(IF(($BL$4:$BL$76=$B84),V$4:V$76))</f>
        <v>0</v>
      </c>
      <c r="W84" s="44">
        <f t="array" ref="W84">SUM(IF(($BL$4:$BL$76=$B84),W$4:W$76))</f>
        <v>0</v>
      </c>
      <c r="X84" s="44">
        <f t="array" ref="X84">SUM(IF(($BL$4:$BL$76=$B84),X$4:X$76))</f>
        <v>0</v>
      </c>
      <c r="AF84" s="44">
        <f t="array" ref="AF84">SUM(IF(($BL$4:$BL$76=$B84),AF$4:AF$76))</f>
        <v>0</v>
      </c>
      <c r="AG84" s="44">
        <f t="array" ref="AG84">SUM(IF(($BL$4:$BL$76=$B84),AG$4:AG$76))</f>
        <v>2</v>
      </c>
      <c r="AH84" s="44">
        <f t="array" ref="AH84">SUM(IF(($BL$4:$BL$76=$B84),AH$4:AH$76))</f>
        <v>1</v>
      </c>
      <c r="AI84" s="44">
        <f t="array" ref="AI84">SUM(IF(($BL$4:$BL$76=$B84),AI$4:AI$76))</f>
        <v>0</v>
      </c>
      <c r="AJ84" s="44">
        <f t="array" ref="AJ84">SUM(IF(($BL$4:$BL$76=$B84),AJ$4:AJ$76))</f>
        <v>1</v>
      </c>
      <c r="AK84" s="44">
        <f t="array" ref="AK84">SUM(IF(($BL$4:$BL$76=$B84),AK$4:AK$76))</f>
        <v>1</v>
      </c>
      <c r="AL84" s="44">
        <f t="array" ref="AL84">SUM(IF(($BL$4:$BL$76=$B84),AL$4:AL$76))</f>
        <v>1</v>
      </c>
      <c r="AM84" s="44">
        <f t="array" ref="AM84">SUM(IF(($BL$4:$BL$76=$B84),AM$4:AM$76))</f>
        <v>0</v>
      </c>
      <c r="AN84" s="44">
        <f t="array" ref="AN84">SUM(IF(($BL$4:$BL$76=$B84),AN$4:AN$76))</f>
        <v>0</v>
      </c>
      <c r="AO84" s="44">
        <f t="array" ref="AO84">SUM(IF(($BL$4:$BL$76=$B84),AO$4:AO$76))</f>
        <v>1</v>
      </c>
      <c r="AP84" s="44">
        <f t="array" ref="AP84">SUM(IF(($BL$4:$BL$76=$B84),AP$4:AP$76))</f>
        <v>1</v>
      </c>
      <c r="AQ84" s="44">
        <f t="array" ref="AQ84">SUM(IF(($BL$4:$BL$76=$B84),AQ$4:AQ$76))</f>
        <v>3</v>
      </c>
      <c r="AR84" s="44"/>
      <c r="AS84" s="44">
        <f t="array" ref="AS84">SUM(IF(($BL$4:$BL$76=$B84),AS$4:AS$76))</f>
        <v>4</v>
      </c>
      <c r="AT84" s="44"/>
      <c r="AU84" s="44">
        <f t="array" ref="AU84">SUM(IF(($BL$4:$BL$76=$B84),AU$4:AU$76))</f>
        <v>2</v>
      </c>
      <c r="AV84" s="44"/>
      <c r="AW84" s="44">
        <f t="array" ref="AW84">SUM(IF(($BL$4:$BL$76=$B84),AW$4:AW$76))</f>
        <v>2</v>
      </c>
      <c r="AX84" s="44"/>
      <c r="AY84" s="44">
        <f t="array" ref="AY84">SUM(IF(($BL$4:$BL$76=$B84),AY$4:AY$76))</f>
        <v>0</v>
      </c>
      <c r="AZ84" s="44"/>
      <c r="BA84" s="44">
        <f t="array" ref="BA84">SUM(IF(($BL$4:$BL$76=$B84),BA$4:BA$76))</f>
        <v>3</v>
      </c>
      <c r="BB84" s="44"/>
      <c r="BC84" s="44">
        <f t="array" ref="BC84">SUM(IF(($BL$4:$BL$76=$B84),BC$4:BC$76))</f>
        <v>0</v>
      </c>
      <c r="BD84" s="44"/>
      <c r="BE84" s="44">
        <f t="array" ref="BE84">SUM(IF(($BL$4:$BL$76=$B84),BE$4:BE$76))</f>
        <v>1</v>
      </c>
      <c r="BF84" s="44"/>
      <c r="BG84" s="44">
        <f t="array" ref="BG84">SUM(IF(($BL$4:$BL$76=$B84),BG$4:BG$76))</f>
        <v>0</v>
      </c>
    </row>
    <row r="85" spans="1:59" x14ac:dyDescent="0.2">
      <c r="O85" s="48"/>
      <c r="P85" s="48"/>
      <c r="Q85" s="48"/>
      <c r="R85" s="48"/>
      <c r="S85" s="48"/>
      <c r="T85" s="48"/>
      <c r="U85" s="48"/>
      <c r="V85" s="48"/>
      <c r="W85" s="48"/>
      <c r="X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</row>
    <row r="86" spans="1:59" s="45" customFormat="1" x14ac:dyDescent="0.2">
      <c r="A86" s="45" t="s">
        <v>8</v>
      </c>
      <c r="B86" s="46">
        <v>1</v>
      </c>
      <c r="C86" s="47">
        <f t="array" ref="C86">SUM(IF(($BM$4:$BM$76=$B86),C$4:C$76))</f>
        <v>1</v>
      </c>
      <c r="D86" s="47">
        <f t="array" ref="D86">SUM(IF(($BM$4:$BM$76=$B86),D$4:D$76))</f>
        <v>2</v>
      </c>
      <c r="E86" s="47">
        <f t="array" ref="E86">SUM(IF(($BM$4:$BM$76=$B86),E$4:E$76))</f>
        <v>2</v>
      </c>
      <c r="F86" s="47">
        <f t="array" ref="F86">SUM(IF(($BM$4:$BM$76=$B86),F$4:F$76))</f>
        <v>0</v>
      </c>
      <c r="G86" s="47">
        <f t="array" ref="G86">SUM(IF(($BM$4:$BM$76=$B86),G$4:G$76))</f>
        <v>0</v>
      </c>
      <c r="O86" s="47">
        <f t="array" ref="O86">SUM(IF(($BM$4:$BM$76=$B86),O$4:O$76))</f>
        <v>2</v>
      </c>
      <c r="P86" s="47">
        <f t="array" ref="P86">SUM(IF(($BM$4:$BM$76=$B86),P$4:P$76))</f>
        <v>1</v>
      </c>
      <c r="Q86" s="47">
        <f t="array" ref="Q86">SUM(IF(($BM$4:$BM$76=$B86),Q$4:Q$76))</f>
        <v>1</v>
      </c>
      <c r="R86" s="47">
        <f t="array" ref="R86">SUM(IF(($BM$4:$BM$76=$B86),R$4:R$76))</f>
        <v>1</v>
      </c>
      <c r="S86" s="47">
        <f t="array" ref="S86">SUM(IF(($BM$4:$BM$76=$B86),S$4:S$76))</f>
        <v>0</v>
      </c>
      <c r="T86" s="47">
        <f t="array" ref="T86">SUM(IF(($BM$4:$BM$76=$B86),T$4:T$76))</f>
        <v>0</v>
      </c>
      <c r="U86" s="47">
        <f t="array" ref="U86">SUM(IF(($BM$4:$BM$76=$B86),U$4:U$76))</f>
        <v>0</v>
      </c>
      <c r="V86" s="47">
        <f t="array" ref="V86">SUM(IF(($BM$4:$BM$76=$B86),V$4:V$76))</f>
        <v>0</v>
      </c>
      <c r="W86" s="47">
        <f t="array" ref="W86">SUM(IF(($BM$4:$BM$76=$B86),W$4:W$76))</f>
        <v>0</v>
      </c>
      <c r="X86" s="47">
        <f t="array" ref="X86">SUM(IF(($BM$4:$BM$76=$B86),X$4:X$76))</f>
        <v>1</v>
      </c>
      <c r="AF86" s="47">
        <f t="array" ref="AF86">SUM(IF(($BM$4:$BM$76=$B86),AF$4:AF$76))</f>
        <v>1</v>
      </c>
      <c r="AG86" s="47">
        <f t="array" ref="AG86">SUM(IF(($BM$4:$BM$76=$B86),AG$4:AG$76))</f>
        <v>2</v>
      </c>
      <c r="AH86" s="47">
        <f t="array" ref="AH86">SUM(IF(($BM$4:$BM$76=$B86),AH$4:AH$76))</f>
        <v>1</v>
      </c>
      <c r="AI86" s="47">
        <f t="array" ref="AI86">SUM(IF(($BM$4:$BM$76=$B86),AI$4:AI$76))</f>
        <v>1</v>
      </c>
      <c r="AJ86" s="47">
        <f t="array" ref="AJ86">SUM(IF(($BM$4:$BM$76=$B86),AJ$4:AJ$76))</f>
        <v>0</v>
      </c>
      <c r="AK86" s="47">
        <f t="array" ref="AK86">SUM(IF(($BM$4:$BM$76=$B86),AK$4:AK$76))</f>
        <v>2</v>
      </c>
      <c r="AL86" s="47">
        <f t="array" ref="AL86">SUM(IF(($BM$4:$BM$76=$B86),AL$4:AL$76))</f>
        <v>0</v>
      </c>
      <c r="AM86" s="47">
        <f t="array" ref="AM86">SUM(IF(($BM$4:$BM$76=$B86),AM$4:AM$76))</f>
        <v>1</v>
      </c>
      <c r="AN86" s="47">
        <f t="array" ref="AN86">SUM(IF(($BM$4:$BM$76=$B86),AN$4:AN$76))</f>
        <v>0</v>
      </c>
      <c r="AO86" s="47">
        <f t="array" ref="AO86">SUM(IF(($BM$4:$BM$76=$B86),AO$4:AO$76))</f>
        <v>0</v>
      </c>
      <c r="AP86" s="47">
        <f t="array" ref="AP86">SUM(IF(($BM$4:$BM$76=$B86),AP$4:AP$76))</f>
        <v>2</v>
      </c>
      <c r="AQ86" s="47">
        <f t="array" ref="AQ86">SUM(IF(($BM$4:$BM$76=$B86),AQ$4:AQ$76))</f>
        <v>4</v>
      </c>
      <c r="AR86" s="47"/>
      <c r="AS86" s="47">
        <f t="array" ref="AS86">SUM(IF(($BM$4:$BM$76=$B86),AS$4:AS$76))</f>
        <v>2</v>
      </c>
      <c r="AT86" s="47"/>
      <c r="AU86" s="47">
        <f t="array" ref="AU86">SUM(IF(($BM$4:$BM$76=$B86),AU$4:AU$76))</f>
        <v>2</v>
      </c>
      <c r="AV86" s="47"/>
      <c r="AW86" s="47">
        <f t="array" ref="AW86">SUM(IF(($BM$4:$BM$76=$B86),AW$4:AW$76))</f>
        <v>0</v>
      </c>
      <c r="AX86" s="47"/>
      <c r="AY86" s="47">
        <f t="array" ref="AY86">SUM(IF(($BM$4:$BM$76=$B86),AY$4:AY$76))</f>
        <v>1</v>
      </c>
      <c r="AZ86" s="47"/>
      <c r="BA86" s="47">
        <f t="array" ref="BA86">SUM(IF(($BM$4:$BM$76=$B86),BA$4:BA$76))</f>
        <v>1</v>
      </c>
      <c r="BB86" s="47"/>
      <c r="BC86" s="47">
        <f t="array" ref="BC86">SUM(IF(($BM$4:$BM$76=$B86),BC$4:BC$76))</f>
        <v>0</v>
      </c>
      <c r="BD86" s="47"/>
      <c r="BE86" s="47">
        <f t="array" ref="BE86">SUM(IF(($BM$4:$BM$76=$B86),BE$4:BE$76))</f>
        <v>0</v>
      </c>
      <c r="BF86" s="47"/>
      <c r="BG86" s="47">
        <f t="array" ref="BG86">SUM(IF(($BM$4:$BM$76=$B86),BG$4:BG$76))</f>
        <v>0</v>
      </c>
    </row>
    <row r="87" spans="1:59" s="45" customFormat="1" x14ac:dyDescent="0.2">
      <c r="A87" s="45" t="s">
        <v>9</v>
      </c>
      <c r="B87" s="46">
        <v>1</v>
      </c>
      <c r="C87" s="47">
        <f t="array" ref="C87">SUM(IF(($BN$4:$BN$76=$B87),C$4:C$76))</f>
        <v>5</v>
      </c>
      <c r="D87" s="47">
        <f t="array" ref="D87">SUM(IF(($BN$4:$BN$76=$B87),D$4:D$76))</f>
        <v>12</v>
      </c>
      <c r="E87" s="47">
        <f t="array" ref="E87">SUM(IF(($BN$4:$BN$76=$B87),E$4:E$76))</f>
        <v>1</v>
      </c>
      <c r="F87" s="47">
        <f t="array" ref="F87">SUM(IF(($BN$4:$BN$76=$B87),F$4:F$76))</f>
        <v>0</v>
      </c>
      <c r="G87" s="47">
        <f t="array" ref="G87">SUM(IF(($BN$4:$BN$76=$B87),G$4:G$76))</f>
        <v>0</v>
      </c>
      <c r="O87" s="47">
        <f t="array" ref="O87">SUM(IF(($BN$4:$BN$76=$B87),O$4:O$76))</f>
        <v>3</v>
      </c>
      <c r="P87" s="47">
        <f t="array" ref="P87">SUM(IF(($BN$4:$BN$76=$B87),P$4:P$76))</f>
        <v>8</v>
      </c>
      <c r="Q87" s="47">
        <f t="array" ref="Q87">SUM(IF(($BN$4:$BN$76=$B87),Q$4:Q$76))</f>
        <v>5</v>
      </c>
      <c r="R87" s="47">
        <f t="array" ref="R87">SUM(IF(($BN$4:$BN$76=$B87),R$4:R$76))</f>
        <v>3</v>
      </c>
      <c r="S87" s="47">
        <f t="array" ref="S87">SUM(IF(($BN$4:$BN$76=$B87),S$4:S$76))</f>
        <v>6</v>
      </c>
      <c r="T87" s="47">
        <f t="array" ref="T87">SUM(IF(($BN$4:$BN$76=$B87),T$4:T$76))</f>
        <v>3</v>
      </c>
      <c r="U87" s="47">
        <f t="array" ref="U87">SUM(IF(($BN$4:$BN$76=$B87),U$4:U$76))</f>
        <v>2</v>
      </c>
      <c r="V87" s="47">
        <f t="array" ref="V87">SUM(IF(($BN$4:$BN$76=$B87),V$4:V$76))</f>
        <v>4</v>
      </c>
      <c r="W87" s="47">
        <f t="array" ref="W87">SUM(IF(($BN$4:$BN$76=$B87),W$4:W$76))</f>
        <v>1</v>
      </c>
      <c r="X87" s="47">
        <f t="array" ref="X87">SUM(IF(($BN$4:$BN$76=$B87),X$4:X$76))</f>
        <v>2</v>
      </c>
      <c r="AF87" s="47">
        <f t="array" ref="AF87">SUM(IF(($BN$4:$BN$76=$B87),AF$4:AF$76))</f>
        <v>8</v>
      </c>
      <c r="AG87" s="47">
        <f t="array" ref="AG87">SUM(IF(($BN$4:$BN$76=$B87),AG$4:AG$76))</f>
        <v>6</v>
      </c>
      <c r="AH87" s="47">
        <f t="array" ref="AH87">SUM(IF(($BN$4:$BN$76=$B87),AH$4:AH$76))</f>
        <v>3</v>
      </c>
      <c r="AI87" s="47">
        <f t="array" ref="AI87">SUM(IF(($BN$4:$BN$76=$B87),AI$4:AI$76))</f>
        <v>2</v>
      </c>
      <c r="AJ87" s="47">
        <f t="array" ref="AJ87">SUM(IF(($BN$4:$BN$76=$B87),AJ$4:AJ$76))</f>
        <v>3</v>
      </c>
      <c r="AK87" s="47">
        <f t="array" ref="AK87">SUM(IF(($BN$4:$BN$76=$B87),AK$4:AK$76))</f>
        <v>2</v>
      </c>
      <c r="AL87" s="47">
        <f t="array" ref="AL87">SUM(IF(($BN$4:$BN$76=$B87),AL$4:AL$76))</f>
        <v>1</v>
      </c>
      <c r="AM87" s="47">
        <f t="array" ref="AM87">SUM(IF(($BN$4:$BN$76=$B87),AM$4:AM$76))</f>
        <v>0</v>
      </c>
      <c r="AN87" s="47">
        <f t="array" ref="AN87">SUM(IF(($BN$4:$BN$76=$B87),AN$4:AN$76))</f>
        <v>2</v>
      </c>
      <c r="AO87" s="47">
        <f t="array" ref="AO87">SUM(IF(($BN$4:$BN$76=$B87),AO$4:AO$76))</f>
        <v>1</v>
      </c>
      <c r="AP87" s="47">
        <f t="array" ref="AP87">SUM(IF(($BN$4:$BN$76=$B87),AP$4:AP$76))</f>
        <v>5</v>
      </c>
      <c r="AQ87" s="47">
        <f t="array" ref="AQ87">SUM(IF(($BN$4:$BN$76=$B87),AQ$4:AQ$76))</f>
        <v>13</v>
      </c>
      <c r="AR87" s="47"/>
      <c r="AS87" s="47">
        <f t="array" ref="AS87">SUM(IF(($BN$4:$BN$76=$B87),AS$4:AS$76))</f>
        <v>11</v>
      </c>
      <c r="AT87" s="47"/>
      <c r="AU87" s="47">
        <f t="array" ref="AU87">SUM(IF(($BN$4:$BN$76=$B87),AU$4:AU$76))</f>
        <v>7</v>
      </c>
      <c r="AV87" s="47"/>
      <c r="AW87" s="47">
        <f t="array" ref="AW87">SUM(IF(($BN$4:$BN$76=$B87),AW$4:AW$76))</f>
        <v>4</v>
      </c>
      <c r="AX87" s="47"/>
      <c r="AY87" s="47">
        <f t="array" ref="AY87">SUM(IF(($BN$4:$BN$76=$B87),AY$4:AY$76))</f>
        <v>8</v>
      </c>
      <c r="AZ87" s="47"/>
      <c r="BA87" s="47">
        <f t="array" ref="BA87">SUM(IF(($BN$4:$BN$76=$B87),BA$4:BA$76))</f>
        <v>1</v>
      </c>
      <c r="BB87" s="47"/>
      <c r="BC87" s="47">
        <f t="array" ref="BC87">SUM(IF(($BN$4:$BN$76=$B87),BC$4:BC$76))</f>
        <v>2</v>
      </c>
      <c r="BD87" s="47"/>
      <c r="BE87" s="47">
        <f t="array" ref="BE87">SUM(IF(($BN$4:$BN$76=$B87),BE$4:BE$76))</f>
        <v>2</v>
      </c>
      <c r="BF87" s="47"/>
      <c r="BG87" s="47">
        <f t="array" ref="BG87">SUM(IF(($BN$4:$BN$76=$B87),BG$4:BG$76))</f>
        <v>0</v>
      </c>
    </row>
    <row r="88" spans="1:59" s="45" customFormat="1" x14ac:dyDescent="0.2">
      <c r="A88" s="45" t="s">
        <v>10</v>
      </c>
      <c r="B88" s="46">
        <v>1</v>
      </c>
      <c r="C88" s="47">
        <f t="array" ref="C88">SUM(IF(($BO$4:$BO$76=$B88),C$4:C$76))</f>
        <v>3</v>
      </c>
      <c r="D88" s="47">
        <f t="array" ref="D88">SUM(IF(($BO$4:$BO$76=$B88),D$4:D$76))</f>
        <v>19</v>
      </c>
      <c r="E88" s="47">
        <f t="array" ref="E88">SUM(IF(($BO$4:$BO$76=$B88),E$4:E$76))</f>
        <v>2</v>
      </c>
      <c r="F88" s="47">
        <f t="array" ref="F88">SUM(IF(($BO$4:$BO$76=$B88),F$4:F$76))</f>
        <v>0</v>
      </c>
      <c r="G88" s="47">
        <f t="array" ref="G88">SUM(IF(($BO$4:$BO$76=$B88),G$4:G$76))</f>
        <v>0</v>
      </c>
      <c r="O88" s="47">
        <f t="array" ref="O88">SUM(IF(($BO$4:$BO$76=$B88),O$4:O$76))</f>
        <v>10</v>
      </c>
      <c r="P88" s="47">
        <f t="array" ref="P88">SUM(IF(($BO$4:$BO$76=$B88),P$4:P$76))</f>
        <v>2</v>
      </c>
      <c r="Q88" s="47">
        <f t="array" ref="Q88">SUM(IF(($BO$4:$BO$76=$B88),Q$4:Q$76))</f>
        <v>5</v>
      </c>
      <c r="R88" s="47">
        <f t="array" ref="R88">SUM(IF(($BO$4:$BO$76=$B88),R$4:R$76))</f>
        <v>4</v>
      </c>
      <c r="S88" s="47">
        <f t="array" ref="S88">SUM(IF(($BO$4:$BO$76=$B88),S$4:S$76))</f>
        <v>1</v>
      </c>
      <c r="T88" s="47">
        <f t="array" ref="T88">SUM(IF(($BO$4:$BO$76=$B88),T$4:T$76))</f>
        <v>3</v>
      </c>
      <c r="U88" s="47">
        <f t="array" ref="U88">SUM(IF(($BO$4:$BO$76=$B88),U$4:U$76))</f>
        <v>3</v>
      </c>
      <c r="V88" s="47">
        <f t="array" ref="V88">SUM(IF(($BO$4:$BO$76=$B88),V$4:V$76))</f>
        <v>1</v>
      </c>
      <c r="W88" s="47">
        <f t="array" ref="W88">SUM(IF(($BO$4:$BO$76=$B88),W$4:W$76))</f>
        <v>1</v>
      </c>
      <c r="X88" s="47">
        <f t="array" ref="X88">SUM(IF(($BO$4:$BO$76=$B88),X$4:X$76))</f>
        <v>6</v>
      </c>
      <c r="AF88" s="47">
        <f t="array" ref="AF88">SUM(IF(($BO$4:$BO$76=$B88),AF$4:AF$76))</f>
        <v>7</v>
      </c>
      <c r="AG88" s="47">
        <f t="array" ref="AG88">SUM(IF(($BO$4:$BO$76=$B88),AG$4:AG$76))</f>
        <v>5</v>
      </c>
      <c r="AH88" s="47">
        <f t="array" ref="AH88">SUM(IF(($BO$4:$BO$76=$B88),AH$4:AH$76))</f>
        <v>4</v>
      </c>
      <c r="AI88" s="47">
        <f t="array" ref="AI88">SUM(IF(($BO$4:$BO$76=$B88),AI$4:AI$76))</f>
        <v>3</v>
      </c>
      <c r="AJ88" s="47">
        <f t="array" ref="AJ88">SUM(IF(($BO$4:$BO$76=$B88),AJ$4:AJ$76))</f>
        <v>3</v>
      </c>
      <c r="AK88" s="47">
        <f t="array" ref="AK88">SUM(IF(($BO$4:$BO$76=$B88),AK$4:AK$76))</f>
        <v>2</v>
      </c>
      <c r="AL88" s="47">
        <f t="array" ref="AL88">SUM(IF(($BO$4:$BO$76=$B88),AL$4:AL$76))</f>
        <v>4</v>
      </c>
      <c r="AM88" s="47">
        <f t="array" ref="AM88">SUM(IF(($BO$4:$BO$76=$B88),AM$4:AM$76))</f>
        <v>0</v>
      </c>
      <c r="AN88" s="47">
        <f t="array" ref="AN88">SUM(IF(($BO$4:$BO$76=$B88),AN$4:AN$76))</f>
        <v>2</v>
      </c>
      <c r="AO88" s="47">
        <f t="array" ref="AO88">SUM(IF(($BO$4:$BO$76=$B88),AO$4:AO$76))</f>
        <v>2</v>
      </c>
      <c r="AP88" s="47">
        <f t="array" ref="AP88">SUM(IF(($BO$4:$BO$76=$B88),AP$4:AP$76))</f>
        <v>3</v>
      </c>
      <c r="AQ88" s="47">
        <f t="array" ref="AQ88">SUM(IF(($BO$4:$BO$76=$B88),AQ$4:AQ$76))</f>
        <v>16</v>
      </c>
      <c r="AR88" s="47"/>
      <c r="AS88" s="47">
        <f t="array" ref="AS88">SUM(IF(($BO$4:$BO$76=$B88),AS$4:AS$76))</f>
        <v>16</v>
      </c>
      <c r="AT88" s="47"/>
      <c r="AU88" s="47">
        <f t="array" ref="AU88">SUM(IF(($BO$4:$BO$76=$B88),AU$4:AU$76))</f>
        <v>7</v>
      </c>
      <c r="AV88" s="47"/>
      <c r="AW88" s="47">
        <f t="array" ref="AW88">SUM(IF(($BO$4:$BO$76=$B88),AW$4:AW$76))</f>
        <v>5</v>
      </c>
      <c r="AX88" s="47"/>
      <c r="AY88" s="47">
        <f t="array" ref="AY88">SUM(IF(($BO$4:$BO$76=$B88),AY$4:AY$76))</f>
        <v>5</v>
      </c>
      <c r="AZ88" s="47"/>
      <c r="BA88" s="47">
        <f t="array" ref="BA88">SUM(IF(($BO$4:$BO$76=$B88),BA$4:BA$76))</f>
        <v>4</v>
      </c>
      <c r="BB88" s="47"/>
      <c r="BC88" s="47">
        <f t="array" ref="BC88">SUM(IF(($BO$4:$BO$76=$B88),BC$4:BC$76))</f>
        <v>4</v>
      </c>
      <c r="BD88" s="47"/>
      <c r="BE88" s="47">
        <f t="array" ref="BE88">SUM(IF(($BO$4:$BO$76=$B88),BE$4:BE$76))</f>
        <v>1</v>
      </c>
      <c r="BF88" s="47"/>
      <c r="BG88" s="47">
        <f t="array" ref="BG88">SUM(IF(($BO$4:$BO$76=$B88),BG$4:BG$76))</f>
        <v>0</v>
      </c>
    </row>
    <row r="89" spans="1:59" s="45" customFormat="1" x14ac:dyDescent="0.2">
      <c r="A89" s="45" t="s">
        <v>11</v>
      </c>
      <c r="B89" s="46">
        <v>1</v>
      </c>
      <c r="C89" s="47">
        <f t="array" ref="C89">SUM(IF(($BP$4:$BP$76=$B89),C$4:C$76))</f>
        <v>3</v>
      </c>
      <c r="D89" s="47">
        <f t="array" ref="D89">SUM(IF(($BP$4:$BP$76=$B89),D$4:D$76))</f>
        <v>17</v>
      </c>
      <c r="E89" s="47">
        <f t="array" ref="E89">SUM(IF(($BP$4:$BP$76=$B89),E$4:E$76))</f>
        <v>3</v>
      </c>
      <c r="F89" s="47">
        <f t="array" ref="F89">SUM(IF(($BP$4:$BP$76=$B89),F$4:F$76))</f>
        <v>0</v>
      </c>
      <c r="G89" s="47">
        <f t="array" ref="G89">SUM(IF(($BP$4:$BP$76=$B89),G$4:G$76))</f>
        <v>0</v>
      </c>
      <c r="O89" s="47">
        <f t="array" ref="O89">SUM(IF(($BP$4:$BP$76=$B89),O$4:O$76))</f>
        <v>12</v>
      </c>
      <c r="P89" s="47">
        <f t="array" ref="P89">SUM(IF(($BP$4:$BP$76=$B89),P$4:P$76))</f>
        <v>5</v>
      </c>
      <c r="Q89" s="47">
        <f t="array" ref="Q89">SUM(IF(($BP$4:$BP$76=$B89),Q$4:Q$76))</f>
        <v>3</v>
      </c>
      <c r="R89" s="47">
        <f t="array" ref="R89">SUM(IF(($BP$4:$BP$76=$B89),R$4:R$76))</f>
        <v>3</v>
      </c>
      <c r="S89" s="47">
        <f t="array" ref="S89">SUM(IF(($BP$4:$BP$76=$B89),S$4:S$76))</f>
        <v>1</v>
      </c>
      <c r="T89" s="47">
        <f t="array" ref="T89">SUM(IF(($BP$4:$BP$76=$B89),T$4:T$76))</f>
        <v>2</v>
      </c>
      <c r="U89" s="47">
        <f t="array" ref="U89">SUM(IF(($BP$4:$BP$76=$B89),U$4:U$76))</f>
        <v>2</v>
      </c>
      <c r="V89" s="47">
        <f t="array" ref="V89">SUM(IF(($BP$4:$BP$76=$B89),V$4:V$76))</f>
        <v>1</v>
      </c>
      <c r="W89" s="47">
        <f t="array" ref="W89">SUM(IF(($BP$4:$BP$76=$B89),W$4:W$76))</f>
        <v>2</v>
      </c>
      <c r="X89" s="47">
        <f t="array" ref="X89">SUM(IF(($BP$4:$BP$76=$B89),X$4:X$76))</f>
        <v>3</v>
      </c>
      <c r="AF89" s="47">
        <f t="array" ref="AF89">SUM(IF(($BP$4:$BP$76=$B89),AF$4:AF$76))</f>
        <v>4</v>
      </c>
      <c r="AG89" s="47">
        <f t="array" ref="AG89">SUM(IF(($BP$4:$BP$76=$B89),AG$4:AG$76))</f>
        <v>4</v>
      </c>
      <c r="AH89" s="47">
        <f t="array" ref="AH89">SUM(IF(($BP$4:$BP$76=$B89),AH$4:AH$76))</f>
        <v>8</v>
      </c>
      <c r="AI89" s="47">
        <f t="array" ref="AI89">SUM(IF(($BP$4:$BP$76=$B89),AI$4:AI$76))</f>
        <v>4</v>
      </c>
      <c r="AJ89" s="47">
        <f t="array" ref="AJ89">SUM(IF(($BP$4:$BP$76=$B89),AJ$4:AJ$76))</f>
        <v>3</v>
      </c>
      <c r="AK89" s="47">
        <f t="array" ref="AK89">SUM(IF(($BP$4:$BP$76=$B89),AK$4:AK$76))</f>
        <v>1</v>
      </c>
      <c r="AL89" s="47">
        <f t="array" ref="AL89">SUM(IF(($BP$4:$BP$76=$B89),AL$4:AL$76))</f>
        <v>2</v>
      </c>
      <c r="AM89" s="47">
        <f t="array" ref="AM89">SUM(IF(($BP$4:$BP$76=$B89),AM$4:AM$76))</f>
        <v>5</v>
      </c>
      <c r="AN89" s="47">
        <f t="array" ref="AN89">SUM(IF(($BP$4:$BP$76=$B89),AN$4:AN$76))</f>
        <v>1</v>
      </c>
      <c r="AO89" s="47">
        <f t="array" ref="AO89">SUM(IF(($BP$4:$BP$76=$B89),AO$4:AO$76))</f>
        <v>0</v>
      </c>
      <c r="AP89" s="47">
        <f t="array" ref="AP89">SUM(IF(($BP$4:$BP$76=$B89),AP$4:AP$76))</f>
        <v>3</v>
      </c>
      <c r="AQ89" s="47">
        <f t="array" ref="AQ89">SUM(IF(($BP$4:$BP$76=$B89),AQ$4:AQ$76))</f>
        <v>11</v>
      </c>
      <c r="AR89" s="47"/>
      <c r="AS89" s="47">
        <f t="array" ref="AS89">SUM(IF(($BP$4:$BP$76=$B89),AS$4:AS$76))</f>
        <v>14</v>
      </c>
      <c r="AT89" s="47"/>
      <c r="AU89" s="47">
        <f t="array" ref="AU89">SUM(IF(($BP$4:$BP$76=$B89),AU$4:AU$76))</f>
        <v>9</v>
      </c>
      <c r="AV89" s="47"/>
      <c r="AW89" s="47">
        <f t="array" ref="AW89">SUM(IF(($BP$4:$BP$76=$B89),AW$4:AW$76))</f>
        <v>8</v>
      </c>
      <c r="AX89" s="47"/>
      <c r="AY89" s="47">
        <f t="array" ref="AY89">SUM(IF(($BP$4:$BP$76=$B89),AY$4:AY$76))</f>
        <v>2</v>
      </c>
      <c r="AZ89" s="47"/>
      <c r="BA89" s="47">
        <f t="array" ref="BA89">SUM(IF(($BP$4:$BP$76=$B89),BA$4:BA$76))</f>
        <v>6</v>
      </c>
      <c r="BB89" s="47"/>
      <c r="BC89" s="47">
        <f t="array" ref="BC89">SUM(IF(($BP$4:$BP$76=$B89),BC$4:BC$76))</f>
        <v>1</v>
      </c>
      <c r="BD89" s="47"/>
      <c r="BE89" s="47">
        <f t="array" ref="BE89">SUM(IF(($BP$4:$BP$76=$B89),BE$4:BE$76))</f>
        <v>5</v>
      </c>
      <c r="BF89" s="47"/>
      <c r="BG89" s="47">
        <f t="array" ref="BG89">SUM(IF(($BP$4:$BP$76=$B89),BG$4:BG$76))</f>
        <v>1</v>
      </c>
    </row>
    <row r="90" spans="1:59" s="45" customFormat="1" x14ac:dyDescent="0.2">
      <c r="A90" s="45" t="s">
        <v>318</v>
      </c>
      <c r="B90" s="46">
        <v>1</v>
      </c>
      <c r="C90" s="47">
        <f t="array" ref="C90">SUM(IF(($BQ$4:$BQ$76=$B90),C$4:C$76))</f>
        <v>0</v>
      </c>
      <c r="D90" s="47">
        <f t="array" ref="D90">SUM(IF(($BQ$4:$BQ$76=$B90),D$4:D$76))</f>
        <v>3</v>
      </c>
      <c r="E90" s="47">
        <f t="array" ref="E90">SUM(IF(($BQ$4:$BQ$76=$B90),E$4:E$76))</f>
        <v>0</v>
      </c>
      <c r="F90" s="47">
        <f t="array" ref="F90">SUM(IF(($BQ$4:$BQ$76=$B90),F$4:F$76))</f>
        <v>0</v>
      </c>
      <c r="G90" s="47">
        <f t="array" ref="G90">SUM(IF(($BQ$4:$BQ$76=$B90),G$4:G$76))</f>
        <v>0</v>
      </c>
      <c r="O90" s="47">
        <f t="array" ref="O90">SUM(IF(($BQ$4:$BQ$76=$B90),O$4:O$76))</f>
        <v>2</v>
      </c>
      <c r="P90" s="47">
        <f t="array" ref="P90">SUM(IF(($BQ$4:$BQ$76=$B90),P$4:P$76))</f>
        <v>0</v>
      </c>
      <c r="Q90" s="47">
        <f t="array" ref="Q90">SUM(IF(($BQ$4:$BQ$76=$B90),Q$4:Q$76))</f>
        <v>2</v>
      </c>
      <c r="R90" s="47">
        <f t="array" ref="R90">SUM(IF(($BQ$4:$BQ$76=$B90),R$4:R$76))</f>
        <v>1</v>
      </c>
      <c r="S90" s="47">
        <f t="array" ref="S90">SUM(IF(($BQ$4:$BQ$76=$B90),S$4:S$76))</f>
        <v>0</v>
      </c>
      <c r="T90" s="47">
        <f t="array" ref="T90">SUM(IF(($BQ$4:$BQ$76=$B90),T$4:T$76))</f>
        <v>0</v>
      </c>
      <c r="U90" s="47">
        <f t="array" ref="U90">SUM(IF(($BQ$4:$BQ$76=$B90),U$4:U$76))</f>
        <v>0</v>
      </c>
      <c r="V90" s="47">
        <f t="array" ref="V90">SUM(IF(($BQ$4:$BQ$76=$B90),V$4:V$76))</f>
        <v>0</v>
      </c>
      <c r="W90" s="47">
        <f t="array" ref="W90">SUM(IF(($BQ$4:$BQ$76=$B90),W$4:W$76))</f>
        <v>1</v>
      </c>
      <c r="X90" s="47">
        <f t="array" ref="X90">SUM(IF(($BQ$4:$BQ$76=$B90),X$4:X$76))</f>
        <v>0</v>
      </c>
      <c r="AF90" s="47">
        <f t="array" ref="AF90">SUM(IF(($BQ$4:$BQ$76=$B90),AF$4:AF$76))</f>
        <v>0</v>
      </c>
      <c r="AG90" s="47">
        <f t="array" ref="AG90">SUM(IF(($BQ$4:$BQ$76=$B90),AG$4:AG$76))</f>
        <v>1</v>
      </c>
      <c r="AH90" s="47">
        <f t="array" ref="AH90">SUM(IF(($BQ$4:$BQ$76=$B90),AH$4:AH$76))</f>
        <v>1</v>
      </c>
      <c r="AI90" s="47">
        <f t="array" ref="AI90">SUM(IF(($BQ$4:$BQ$76=$B90),AI$4:AI$76))</f>
        <v>0</v>
      </c>
      <c r="AJ90" s="47">
        <f t="array" ref="AJ90">SUM(IF(($BQ$4:$BQ$76=$B90),AJ$4:AJ$76))</f>
        <v>1</v>
      </c>
      <c r="AK90" s="47">
        <f t="array" ref="AK90">SUM(IF(($BQ$4:$BQ$76=$B90),AK$4:AK$76))</f>
        <v>0</v>
      </c>
      <c r="AL90" s="47">
        <f t="array" ref="AL90">SUM(IF(($BQ$4:$BQ$76=$B90),AL$4:AL$76))</f>
        <v>0</v>
      </c>
      <c r="AM90" s="47">
        <f t="array" ref="AM90">SUM(IF(($BQ$4:$BQ$76=$B90),AM$4:AM$76))</f>
        <v>0</v>
      </c>
      <c r="AN90" s="47">
        <f t="array" ref="AN90">SUM(IF(($BQ$4:$BQ$76=$B90),AN$4:AN$76))</f>
        <v>0</v>
      </c>
      <c r="AO90" s="47">
        <f t="array" ref="AO90">SUM(IF(($BQ$4:$BQ$76=$B90),AO$4:AO$76))</f>
        <v>1</v>
      </c>
      <c r="AP90" s="47">
        <f t="array" ref="AP90">SUM(IF(($BQ$4:$BQ$76=$B90),AP$4:AP$76))</f>
        <v>1</v>
      </c>
      <c r="AQ90" s="47">
        <f t="array" ref="AQ90">SUM(IF(($BQ$4:$BQ$76=$B90),AQ$4:AQ$76))</f>
        <v>1</v>
      </c>
      <c r="AR90" s="47"/>
      <c r="AS90" s="47">
        <f t="array" ref="AS90">SUM(IF(($BQ$4:$BQ$76=$B90),AS$4:AS$76))</f>
        <v>1</v>
      </c>
      <c r="AT90" s="47"/>
      <c r="AU90" s="47">
        <f t="array" ref="AU90">SUM(IF(($BQ$4:$BQ$76=$B90),AU$4:AU$76))</f>
        <v>1</v>
      </c>
      <c r="AV90" s="47"/>
      <c r="AW90" s="47">
        <f t="array" ref="AW90">SUM(IF(($BQ$4:$BQ$76=$B90),AW$4:AW$76))</f>
        <v>0</v>
      </c>
      <c r="AX90" s="47"/>
      <c r="AY90" s="47">
        <f t="array" ref="AY90">SUM(IF(($BQ$4:$BQ$76=$B90),AY$4:AY$76))</f>
        <v>0</v>
      </c>
      <c r="AZ90" s="47"/>
      <c r="BA90" s="47">
        <f t="array" ref="BA90">SUM(IF(($BQ$4:$BQ$76=$B90),BA$4:BA$76))</f>
        <v>2</v>
      </c>
      <c r="BB90" s="47"/>
      <c r="BC90" s="47">
        <f t="array" ref="BC90">SUM(IF(($BQ$4:$BQ$76=$B90),BC$4:BC$76))</f>
        <v>0</v>
      </c>
      <c r="BD90" s="47"/>
      <c r="BE90" s="47">
        <f t="array" ref="BE90">SUM(IF(($BQ$4:$BQ$76=$B90),BE$4:BE$76))</f>
        <v>0</v>
      </c>
      <c r="BF90" s="47"/>
      <c r="BG90" s="47">
        <f t="array" ref="BG90">SUM(IF(($BQ$4:$BQ$76=$B90),BG$4:BG$76))</f>
        <v>0</v>
      </c>
    </row>
    <row r="91" spans="1:59" x14ac:dyDescent="0.2">
      <c r="C91" s="44"/>
      <c r="D91" s="44"/>
      <c r="E91" s="44"/>
      <c r="F91" s="44"/>
      <c r="G91" s="44"/>
      <c r="O91" s="48"/>
      <c r="P91" s="48"/>
      <c r="Q91" s="48"/>
      <c r="R91" s="48"/>
      <c r="S91" s="48"/>
      <c r="T91" s="48"/>
      <c r="U91" s="48"/>
      <c r="V91" s="48"/>
      <c r="W91" s="48"/>
      <c r="X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</row>
    <row r="92" spans="1:59" x14ac:dyDescent="0.2">
      <c r="A92" s="9" t="s">
        <v>13</v>
      </c>
      <c r="B92" s="8">
        <v>1</v>
      </c>
      <c r="C92" s="44">
        <f t="array" ref="C92">SUM(IF(($BR$4:$BR$76=$B92),C$4:C$76))</f>
        <v>0</v>
      </c>
      <c r="D92" s="44">
        <f t="array" ref="D92">SUM(IF(($BR$4:$BR$76=$B92),D$4:D$76))</f>
        <v>4</v>
      </c>
      <c r="E92" s="44">
        <f t="array" ref="E92">SUM(IF(($BR$4:$BR$76=$B92),E$4:E$76))</f>
        <v>1</v>
      </c>
      <c r="F92" s="44">
        <f t="array" ref="F92">SUM(IF(($BR$4:$BR$76=$B92),F$4:F$76))</f>
        <v>0</v>
      </c>
      <c r="G92" s="44">
        <f t="array" ref="G92">SUM(IF(($BR$4:$BR$76=$B92),G$4:G$76))</f>
        <v>0</v>
      </c>
      <c r="O92" s="44">
        <f t="array" ref="O92">SUM(IF(($BR$4:$BR$76=$B92),O$4:O$76))</f>
        <v>2</v>
      </c>
      <c r="P92" s="44">
        <f t="array" ref="P92">SUM(IF(($BR$4:$BR$76=$B92),P$4:P$76))</f>
        <v>1</v>
      </c>
      <c r="Q92" s="44">
        <f t="array" ref="Q92">SUM(IF(($BR$4:$BR$76=$B92),Q$4:Q$76))</f>
        <v>1</v>
      </c>
      <c r="R92" s="44">
        <f t="array" ref="R92">SUM(IF(($BR$4:$BR$76=$B92),R$4:R$76))</f>
        <v>1</v>
      </c>
      <c r="S92" s="44">
        <f t="array" ref="S92">SUM(IF(($BR$4:$BR$76=$B92),S$4:S$76))</f>
        <v>0</v>
      </c>
      <c r="T92" s="44">
        <f t="array" ref="T92">SUM(IF(($BR$4:$BR$76=$B92),T$4:T$76))</f>
        <v>0</v>
      </c>
      <c r="U92" s="44">
        <f t="array" ref="U92">SUM(IF(($BR$4:$BR$76=$B92),U$4:U$76))</f>
        <v>0</v>
      </c>
      <c r="V92" s="44">
        <f t="array" ref="V92">SUM(IF(($BR$4:$BR$76=$B92),V$4:V$76))</f>
        <v>0</v>
      </c>
      <c r="W92" s="44">
        <f t="array" ref="W92">SUM(IF(($BR$4:$BR$76=$B92),W$4:W$76))</f>
        <v>0</v>
      </c>
      <c r="X92" s="44">
        <f t="array" ref="X92">SUM(IF(($BR$4:$BR$76=$B92),X$4:X$76))</f>
        <v>1</v>
      </c>
      <c r="AF92" s="44">
        <f t="array" ref="AF92">SUM(IF(($BR$4:$BR$76=$B92),AF$4:AF$76))</f>
        <v>1</v>
      </c>
      <c r="AG92" s="44">
        <f t="array" ref="AG92">SUM(IF(($BR$4:$BR$76=$B92),AG$4:AG$76))</f>
        <v>0</v>
      </c>
      <c r="AH92" s="44">
        <f t="array" ref="AH92">SUM(IF(($BR$4:$BR$76=$B92),AH$4:AH$76))</f>
        <v>1</v>
      </c>
      <c r="AI92" s="44">
        <f t="array" ref="AI92">SUM(IF(($BR$4:$BR$76=$B92),AI$4:AI$76))</f>
        <v>0</v>
      </c>
      <c r="AJ92" s="44">
        <f t="array" ref="AJ92">SUM(IF(($BR$4:$BR$76=$B92),AJ$4:AJ$76))</f>
        <v>0</v>
      </c>
      <c r="AK92" s="44">
        <f t="array" ref="AK92">SUM(IF(($BR$4:$BR$76=$B92),AK$4:AK$76))</f>
        <v>1</v>
      </c>
      <c r="AL92" s="44">
        <f t="array" ref="AL92">SUM(IF(($BR$4:$BR$76=$B92),AL$4:AL$76))</f>
        <v>0</v>
      </c>
      <c r="AM92" s="44">
        <f t="array" ref="AM92">SUM(IF(($BR$4:$BR$76=$B92),AM$4:AM$76))</f>
        <v>0</v>
      </c>
      <c r="AN92" s="44">
        <f t="array" ref="AN92">SUM(IF(($BR$4:$BR$76=$B92),AN$4:AN$76))</f>
        <v>0</v>
      </c>
      <c r="AO92" s="44">
        <f t="array" ref="AO92">SUM(IF(($BR$4:$BR$76=$B92),AO$4:AO$76))</f>
        <v>0</v>
      </c>
      <c r="AP92" s="44">
        <f t="array" ref="AP92">SUM(IF(($BR$4:$BR$76=$B92),AP$4:AP$76))</f>
        <v>2</v>
      </c>
      <c r="AQ92" s="44">
        <f t="array" ref="AQ92">SUM(IF(($BR$4:$BR$76=$B92),AQ$4:AQ$76))</f>
        <v>3</v>
      </c>
      <c r="AR92" s="44"/>
      <c r="AS92" s="44">
        <f t="array" ref="AS92">SUM(IF(($BR$4:$BR$76=$B92),AS$4:AS$76))</f>
        <v>3</v>
      </c>
      <c r="AT92" s="44"/>
      <c r="AU92" s="44">
        <f t="array" ref="AU92">SUM(IF(($BR$4:$BR$76=$B92),AU$4:AU$76))</f>
        <v>3</v>
      </c>
      <c r="AV92" s="44"/>
      <c r="AW92" s="44">
        <f t="array" ref="AW92">SUM(IF(($BR$4:$BR$76=$B92),AW$4:AW$76))</f>
        <v>1</v>
      </c>
      <c r="AX92" s="44"/>
      <c r="AY92" s="44">
        <f t="array" ref="AY92">SUM(IF(($BR$4:$BR$76=$B92),AY$4:AY$76))</f>
        <v>0</v>
      </c>
      <c r="AZ92" s="44"/>
      <c r="BA92" s="44">
        <f t="array" ref="BA92">SUM(IF(($BR$4:$BR$76=$B92),BA$4:BA$76))</f>
        <v>2</v>
      </c>
      <c r="BB92" s="44"/>
      <c r="BC92" s="44">
        <f t="array" ref="BC92">SUM(IF(($BR$4:$BR$76=$B92),BC$4:BC$76))</f>
        <v>1</v>
      </c>
      <c r="BD92" s="44"/>
      <c r="BE92" s="44">
        <f t="array" ref="BE92">SUM(IF(($BR$4:$BR$76=$B92),BE$4:BE$76))</f>
        <v>0</v>
      </c>
      <c r="BF92" s="44"/>
      <c r="BG92" s="44">
        <f t="array" ref="BG92">SUM(IF(($BR$4:$BR$76=$B92),BG$4:BG$76))</f>
        <v>0</v>
      </c>
    </row>
    <row r="93" spans="1:59" x14ac:dyDescent="0.2">
      <c r="A93" s="9" t="s">
        <v>14</v>
      </c>
      <c r="B93" s="8">
        <v>1</v>
      </c>
      <c r="C93" s="44">
        <f t="array" ref="C93">SUM(IF(($BS$4:$BS$76=$B93),C$4:C$76))</f>
        <v>3</v>
      </c>
      <c r="D93" s="44">
        <f t="array" ref="D93">SUM(IF(($BS$4:$BS$76=$B93),D$4:D$76))</f>
        <v>15</v>
      </c>
      <c r="E93" s="44">
        <f t="array" ref="E93">SUM(IF(($BS$4:$BS$76=$B93),E$4:E$76))</f>
        <v>2</v>
      </c>
      <c r="F93" s="44">
        <f t="array" ref="F93">SUM(IF(($BS$4:$BS$76=$B93),F$4:F$76))</f>
        <v>0</v>
      </c>
      <c r="G93" s="44">
        <f t="array" ref="G93">SUM(IF(($BS$4:$BS$76=$B93),G$4:G$76))</f>
        <v>0</v>
      </c>
      <c r="O93" s="44">
        <f t="array" ref="O93">SUM(IF(($BS$4:$BS$76=$B93),O$4:O$76))</f>
        <v>5</v>
      </c>
      <c r="P93" s="44">
        <f t="array" ref="P93">SUM(IF(($BS$4:$BS$76=$B93),P$4:P$76))</f>
        <v>3</v>
      </c>
      <c r="Q93" s="44">
        <f t="array" ref="Q93">SUM(IF(($BS$4:$BS$76=$B93),Q$4:Q$76))</f>
        <v>4</v>
      </c>
      <c r="R93" s="44">
        <f t="array" ref="R93">SUM(IF(($BS$4:$BS$76=$B93),R$4:R$76))</f>
        <v>2</v>
      </c>
      <c r="S93" s="44">
        <f t="array" ref="S93">SUM(IF(($BS$4:$BS$76=$B93),S$4:S$76))</f>
        <v>3</v>
      </c>
      <c r="T93" s="44">
        <f t="array" ref="T93">SUM(IF(($BS$4:$BS$76=$B93),T$4:T$76))</f>
        <v>3</v>
      </c>
      <c r="U93" s="44">
        <f t="array" ref="U93">SUM(IF(($BS$4:$BS$76=$B93),U$4:U$76))</f>
        <v>2</v>
      </c>
      <c r="V93" s="44">
        <f t="array" ref="V93">SUM(IF(($BS$4:$BS$76=$B93),V$4:V$76))</f>
        <v>1</v>
      </c>
      <c r="W93" s="44">
        <f t="array" ref="W93">SUM(IF(($BS$4:$BS$76=$B93),W$4:W$76))</f>
        <v>2</v>
      </c>
      <c r="X93" s="44">
        <f t="array" ref="X93">SUM(IF(($BS$4:$BS$76=$B93),X$4:X$76))</f>
        <v>4</v>
      </c>
      <c r="AF93" s="44">
        <f t="array" ref="AF93">SUM(IF(($BS$4:$BS$76=$B93),AF$4:AF$76))</f>
        <v>7</v>
      </c>
      <c r="AG93" s="44">
        <f t="array" ref="AG93">SUM(IF(($BS$4:$BS$76=$B93),AG$4:AG$76))</f>
        <v>1</v>
      </c>
      <c r="AH93" s="44">
        <f t="array" ref="AH93">SUM(IF(($BS$4:$BS$76=$B93),AH$4:AH$76))</f>
        <v>3</v>
      </c>
      <c r="AI93" s="44">
        <f t="array" ref="AI93">SUM(IF(($BS$4:$BS$76=$B93),AI$4:AI$76))</f>
        <v>4</v>
      </c>
      <c r="AJ93" s="44">
        <f t="array" ref="AJ93">SUM(IF(($BS$4:$BS$76=$B93),AJ$4:AJ$76))</f>
        <v>1</v>
      </c>
      <c r="AK93" s="44">
        <f t="array" ref="AK93">SUM(IF(($BS$4:$BS$76=$B93),AK$4:AK$76))</f>
        <v>2</v>
      </c>
      <c r="AL93" s="44">
        <f t="array" ref="AL93">SUM(IF(($BS$4:$BS$76=$B93),AL$4:AL$76))</f>
        <v>0</v>
      </c>
      <c r="AM93" s="44">
        <f t="array" ref="AM93">SUM(IF(($BS$4:$BS$76=$B93),AM$4:AM$76))</f>
        <v>1</v>
      </c>
      <c r="AN93" s="44">
        <f t="array" ref="AN93">SUM(IF(($BS$4:$BS$76=$B93),AN$4:AN$76))</f>
        <v>2</v>
      </c>
      <c r="AO93" s="44">
        <f t="array" ref="AO93">SUM(IF(($BS$4:$BS$76=$B93),AO$4:AO$76))</f>
        <v>1</v>
      </c>
      <c r="AP93" s="44">
        <f t="array" ref="AP93">SUM(IF(($BS$4:$BS$76=$B93),AP$4:AP$76))</f>
        <v>4</v>
      </c>
      <c r="AQ93" s="44">
        <f t="array" ref="AQ93">SUM(IF(($BS$4:$BS$76=$B93),AQ$4:AQ$76))</f>
        <v>15</v>
      </c>
      <c r="AR93" s="44"/>
      <c r="AS93" s="44">
        <f t="array" ref="AS93">SUM(IF(($BS$4:$BS$76=$B93),AS$4:AS$76))</f>
        <v>13</v>
      </c>
      <c r="AT93" s="44"/>
      <c r="AU93" s="44">
        <f t="array" ref="AU93">SUM(IF(($BS$4:$BS$76=$B93),AU$4:AU$76))</f>
        <v>6</v>
      </c>
      <c r="AV93" s="44"/>
      <c r="AW93" s="44">
        <f t="array" ref="AW93">SUM(IF(($BS$4:$BS$76=$B93),AW$4:AW$76))</f>
        <v>4</v>
      </c>
      <c r="AX93" s="44"/>
      <c r="AY93" s="44">
        <f t="array" ref="AY93">SUM(IF(($BS$4:$BS$76=$B93),AY$4:AY$76))</f>
        <v>5</v>
      </c>
      <c r="AZ93" s="44"/>
      <c r="BA93" s="44">
        <f t="array" ref="BA93">SUM(IF(($BS$4:$BS$76=$B93),BA$4:BA$76))</f>
        <v>3</v>
      </c>
      <c r="BB93" s="44"/>
      <c r="BC93" s="44">
        <f t="array" ref="BC93">SUM(IF(($BS$4:$BS$76=$B93),BC$4:BC$76))</f>
        <v>2</v>
      </c>
      <c r="BD93" s="44"/>
      <c r="BE93" s="44">
        <f t="array" ref="BE93">SUM(IF(($BS$4:$BS$76=$B93),BE$4:BE$76))</f>
        <v>1</v>
      </c>
      <c r="BF93" s="44"/>
      <c r="BG93" s="44">
        <f t="array" ref="BG93">SUM(IF(($BS$4:$BS$76=$B93),BG$4:BG$76))</f>
        <v>0</v>
      </c>
    </row>
    <row r="94" spans="1:59" x14ac:dyDescent="0.2">
      <c r="A94" s="9" t="s">
        <v>15</v>
      </c>
      <c r="B94" s="8">
        <v>1</v>
      </c>
      <c r="C94" s="44">
        <f t="array" ref="C94">SUM(IF(($BT$4:$BT$76=$B94),C$4:C$76))</f>
        <v>5</v>
      </c>
      <c r="D94" s="44">
        <f t="array" ref="D94">SUM(IF(($BT$4:$BT$76=$B94),D$4:D$76))</f>
        <v>21</v>
      </c>
      <c r="E94" s="44">
        <f t="array" ref="E94">SUM(IF(($BT$4:$BT$76=$B94),E$4:E$76))</f>
        <v>5</v>
      </c>
      <c r="F94" s="44">
        <f t="array" ref="F94">SUM(IF(($BT$4:$BT$76=$B94),F$4:F$76))</f>
        <v>0</v>
      </c>
      <c r="G94" s="44">
        <f t="array" ref="G94">SUM(IF(($BT$4:$BT$76=$B94),G$4:G$76))</f>
        <v>0</v>
      </c>
      <c r="O94" s="44">
        <f t="array" ref="O94">SUM(IF(($BT$4:$BT$76=$B94),O$4:O$76))</f>
        <v>13</v>
      </c>
      <c r="P94" s="44">
        <f t="array" ref="P94">SUM(IF(($BT$4:$BT$76=$B94),P$4:P$76))</f>
        <v>6</v>
      </c>
      <c r="Q94" s="44">
        <f t="array" ref="Q94">SUM(IF(($BT$4:$BT$76=$B94),Q$4:Q$76))</f>
        <v>6</v>
      </c>
      <c r="R94" s="44">
        <f t="array" ref="R94">SUM(IF(($BT$4:$BT$76=$B94),R$4:R$76))</f>
        <v>4</v>
      </c>
      <c r="S94" s="44">
        <f t="array" ref="S94">SUM(IF(($BT$4:$BT$76=$B94),S$4:S$76))</f>
        <v>1</v>
      </c>
      <c r="T94" s="44">
        <f t="array" ref="T94">SUM(IF(($BT$4:$BT$76=$B94),T$4:T$76))</f>
        <v>3</v>
      </c>
      <c r="U94" s="44">
        <f t="array" ref="U94">SUM(IF(($BT$4:$BT$76=$B94),U$4:U$76))</f>
        <v>2</v>
      </c>
      <c r="V94" s="44">
        <f t="array" ref="V94">SUM(IF(($BT$4:$BT$76=$B94),V$4:V$76))</f>
        <v>1</v>
      </c>
      <c r="W94" s="44">
        <f t="array" ref="W94">SUM(IF(($BT$4:$BT$76=$B94),W$4:W$76))</f>
        <v>3</v>
      </c>
      <c r="X94" s="44">
        <f t="array" ref="X94">SUM(IF(($BT$4:$BT$76=$B94),X$4:X$76))</f>
        <v>3</v>
      </c>
      <c r="AF94" s="44">
        <f t="array" ref="AF94">SUM(IF(($BT$4:$BT$76=$B94),AF$4:AF$76))</f>
        <v>7</v>
      </c>
      <c r="AG94" s="44">
        <f t="array" ref="AG94">SUM(IF(($BT$4:$BT$76=$B94),AG$4:AG$76))</f>
        <v>9</v>
      </c>
      <c r="AH94" s="44">
        <f t="array" ref="AH94">SUM(IF(($BT$4:$BT$76=$B94),AH$4:AH$76))</f>
        <v>7</v>
      </c>
      <c r="AI94" s="44">
        <f t="array" ref="AI94">SUM(IF(($BT$4:$BT$76=$B94),AI$4:AI$76))</f>
        <v>4</v>
      </c>
      <c r="AJ94" s="44">
        <f t="array" ref="AJ94">SUM(IF(($BT$4:$BT$76=$B94),AJ$4:AJ$76))</f>
        <v>4</v>
      </c>
      <c r="AK94" s="44">
        <f t="array" ref="AK94">SUM(IF(($BT$4:$BT$76=$B94),AK$4:AK$76))</f>
        <v>4</v>
      </c>
      <c r="AL94" s="44">
        <f t="array" ref="AL94">SUM(IF(($BT$4:$BT$76=$B94),AL$4:AL$76))</f>
        <v>4</v>
      </c>
      <c r="AM94" s="44">
        <f t="array" ref="AM94">SUM(IF(($BT$4:$BT$76=$B94),AM$4:AM$76))</f>
        <v>4</v>
      </c>
      <c r="AN94" s="44">
        <f t="array" ref="AN94">SUM(IF(($BT$4:$BT$76=$B94),AN$4:AN$76))</f>
        <v>3</v>
      </c>
      <c r="AO94" s="44">
        <f t="array" ref="AO94">SUM(IF(($BT$4:$BT$76=$B94),AO$4:AO$76))</f>
        <v>0</v>
      </c>
      <c r="AP94" s="44">
        <f t="array" ref="AP94">SUM(IF(($BT$4:$BT$76=$B94),AP$4:AP$76))</f>
        <v>5</v>
      </c>
      <c r="AQ94" s="44">
        <f t="array" ref="AQ94">SUM(IF(($BT$4:$BT$76=$B94),AQ$4:AQ$76))</f>
        <v>18</v>
      </c>
      <c r="AR94" s="44"/>
      <c r="AS94" s="44">
        <f t="array" ref="AS94">SUM(IF(($BT$4:$BT$76=$B94),AS$4:AS$76))</f>
        <v>17</v>
      </c>
      <c r="AT94" s="44"/>
      <c r="AU94" s="44">
        <f t="array" ref="AU94">SUM(IF(($BT$4:$BT$76=$B94),AU$4:AU$76))</f>
        <v>10</v>
      </c>
      <c r="AV94" s="44"/>
      <c r="AW94" s="44">
        <f t="array" ref="AW94">SUM(IF(($BT$4:$BT$76=$B94),AW$4:AW$76))</f>
        <v>10</v>
      </c>
      <c r="AX94" s="44"/>
      <c r="AY94" s="44">
        <f t="array" ref="AY94">SUM(IF(($BT$4:$BT$76=$B94),AY$4:AY$76))</f>
        <v>8</v>
      </c>
      <c r="AZ94" s="44"/>
      <c r="BA94" s="44">
        <f t="array" ref="BA94">SUM(IF(($BT$4:$BT$76=$B94),BA$4:BA$76))</f>
        <v>5</v>
      </c>
      <c r="BB94" s="44"/>
      <c r="BC94" s="44">
        <f t="array" ref="BC94">SUM(IF(($BT$4:$BT$76=$B94),BC$4:BC$76))</f>
        <v>3</v>
      </c>
      <c r="BD94" s="44"/>
      <c r="BE94" s="44">
        <f t="array" ref="BE94">SUM(IF(($BT$4:$BT$76=$B94),BE$4:BE$76))</f>
        <v>3</v>
      </c>
      <c r="BF94" s="44"/>
      <c r="BG94" s="44">
        <f t="array" ref="BG94">SUM(IF(($BT$4:$BT$76=$B94),BG$4:BG$76))</f>
        <v>1</v>
      </c>
    </row>
    <row r="95" spans="1:59" x14ac:dyDescent="0.2">
      <c r="A95" s="9" t="s">
        <v>16</v>
      </c>
      <c r="B95" s="8">
        <v>1</v>
      </c>
      <c r="C95" s="44">
        <f t="array" ref="C95">SUM(IF(($BU$4:$BU$76=$B95),C$4:C$76))</f>
        <v>3</v>
      </c>
      <c r="D95" s="44">
        <f t="array" ref="D95">SUM(IF(($BU$4:$BU$76=$B95),D$4:D$76))</f>
        <v>11</v>
      </c>
      <c r="E95" s="44">
        <f t="array" ref="E95">SUM(IF(($BU$4:$BU$76=$B95),E$4:E$76))</f>
        <v>0</v>
      </c>
      <c r="F95" s="44">
        <f t="array" ref="F95">SUM(IF(($BU$4:$BU$76=$B95),F$4:F$76))</f>
        <v>0</v>
      </c>
      <c r="G95" s="44">
        <f t="array" ref="G95">SUM(IF(($BU$4:$BU$76=$B95),G$4:G$76))</f>
        <v>0</v>
      </c>
      <c r="O95" s="44">
        <f t="array" ref="O95">SUM(IF(($BU$4:$BU$76=$B95),O$4:O$76))</f>
        <v>8</v>
      </c>
      <c r="P95" s="44">
        <f t="array" ref="P95">SUM(IF(($BU$4:$BU$76=$B95),P$4:P$76))</f>
        <v>5</v>
      </c>
      <c r="Q95" s="44">
        <f t="array" ref="Q95">SUM(IF(($BU$4:$BU$76=$B95),Q$4:Q$76))</f>
        <v>4</v>
      </c>
      <c r="R95" s="44">
        <f t="array" ref="R95">SUM(IF(($BU$4:$BU$76=$B95),R$4:R$76))</f>
        <v>4</v>
      </c>
      <c r="S95" s="44">
        <f t="array" ref="S95">SUM(IF(($BU$4:$BU$76=$B95),S$4:S$76))</f>
        <v>3</v>
      </c>
      <c r="T95" s="44">
        <f t="array" ref="T95">SUM(IF(($BU$4:$BU$76=$B95),T$4:T$76))</f>
        <v>2</v>
      </c>
      <c r="U95" s="44">
        <f t="array" ref="U95">SUM(IF(($BU$4:$BU$76=$B95),U$4:U$76))</f>
        <v>3</v>
      </c>
      <c r="V95" s="44">
        <f t="array" ref="V95">SUM(IF(($BU$4:$BU$76=$B95),V$4:V$76))</f>
        <v>4</v>
      </c>
      <c r="W95" s="44">
        <f t="array" ref="W95">SUM(IF(($BU$4:$BU$76=$B95),W$4:W$76))</f>
        <v>0</v>
      </c>
      <c r="X95" s="44">
        <f t="array" ref="X95">SUM(IF(($BU$4:$BU$76=$B95),X$4:X$76))</f>
        <v>4</v>
      </c>
      <c r="AF95" s="44">
        <f t="array" ref="AF95">SUM(IF(($BU$4:$BU$76=$B95),AF$4:AF$76))</f>
        <v>5</v>
      </c>
      <c r="AG95" s="44">
        <f t="array" ref="AG95">SUM(IF(($BU$4:$BU$76=$B95),AG$4:AG$76))</f>
        <v>7</v>
      </c>
      <c r="AH95" s="44">
        <f t="array" ref="AH95">SUM(IF(($BU$4:$BU$76=$B95),AH$4:AH$76))</f>
        <v>5</v>
      </c>
      <c r="AI95" s="44">
        <f t="array" ref="AI95">SUM(IF(($BU$4:$BU$76=$B95),AI$4:AI$76))</f>
        <v>1</v>
      </c>
      <c r="AJ95" s="44">
        <f t="array" ref="AJ95">SUM(IF(($BU$4:$BU$76=$B95),AJ$4:AJ$76))</f>
        <v>3</v>
      </c>
      <c r="AK95" s="44">
        <f t="array" ref="AK95">SUM(IF(($BU$4:$BU$76=$B95),AK$4:AK$76))</f>
        <v>0</v>
      </c>
      <c r="AL95" s="44">
        <f t="array" ref="AL95">SUM(IF(($BU$4:$BU$76=$B95),AL$4:AL$76))</f>
        <v>3</v>
      </c>
      <c r="AM95" s="44">
        <f t="array" ref="AM95">SUM(IF(($BU$4:$BU$76=$B95),AM$4:AM$76))</f>
        <v>1</v>
      </c>
      <c r="AN95" s="44">
        <f t="array" ref="AN95">SUM(IF(($BU$4:$BU$76=$B95),AN$4:AN$76))</f>
        <v>0</v>
      </c>
      <c r="AO95" s="44">
        <f t="array" ref="AO95">SUM(IF(($BU$4:$BU$76=$B95),AO$4:AO$76))</f>
        <v>2</v>
      </c>
      <c r="AP95" s="44">
        <f t="array" ref="AP95">SUM(IF(($BU$4:$BU$76=$B95),AP$4:AP$76))</f>
        <v>2</v>
      </c>
      <c r="AQ95" s="44">
        <f t="array" ref="AQ95">SUM(IF(($BU$4:$BU$76=$B95),AQ$4:AQ$76))</f>
        <v>8</v>
      </c>
      <c r="AR95" s="44"/>
      <c r="AS95" s="44">
        <f t="array" ref="AS95">SUM(IF(($BU$4:$BU$76=$B95),AS$4:AS$76))</f>
        <v>9</v>
      </c>
      <c r="AT95" s="44"/>
      <c r="AU95" s="44">
        <f t="array" ref="AU95">SUM(IF(($BU$4:$BU$76=$B95),AU$4:AU$76))</f>
        <v>6</v>
      </c>
      <c r="AV95" s="44"/>
      <c r="AW95" s="44">
        <f t="array" ref="AW95">SUM(IF(($BU$4:$BU$76=$B95),AW$4:AW$76))</f>
        <v>2</v>
      </c>
      <c r="AX95" s="44"/>
      <c r="AY95" s="44">
        <f t="array" ref="AY95">SUM(IF(($BU$4:$BU$76=$B95),AY$4:AY$76))</f>
        <v>3</v>
      </c>
      <c r="AZ95" s="44"/>
      <c r="BA95" s="44">
        <f t="array" ref="BA95">SUM(IF(($BU$4:$BU$76=$B95),BA$4:BA$76))</f>
        <v>3</v>
      </c>
      <c r="BB95" s="44"/>
      <c r="BC95" s="44">
        <f t="array" ref="BC95">SUM(IF(($BU$4:$BU$76=$B95),BC$4:BC$76))</f>
        <v>1</v>
      </c>
      <c r="BD95" s="44"/>
      <c r="BE95" s="44">
        <f t="array" ref="BE95">SUM(IF(($BU$4:$BU$76=$B95),BE$4:BE$76))</f>
        <v>4</v>
      </c>
      <c r="BF95" s="44"/>
      <c r="BG95" s="44">
        <f t="array" ref="BG95">SUM(IF(($BU$4:$BU$76=$B95),BG$4:BG$76))</f>
        <v>0</v>
      </c>
    </row>
    <row r="96" spans="1:59" x14ac:dyDescent="0.2">
      <c r="A96" s="9" t="s">
        <v>318</v>
      </c>
      <c r="B96" s="8">
        <v>1</v>
      </c>
      <c r="C96" s="44">
        <f t="array" ref="C96">SUM(IF(($BV$4:$BV$76=$B96),C$4:C$76))</f>
        <v>1</v>
      </c>
      <c r="D96" s="44">
        <f t="array" ref="D96">SUM(IF(($BV$4:$BV$76=$B96),D$4:D$76))</f>
        <v>2</v>
      </c>
      <c r="E96" s="44">
        <f t="array" ref="E96">SUM(IF(($BV$4:$BV$76=$B96),E$4:E$76))</f>
        <v>0</v>
      </c>
      <c r="F96" s="44">
        <f t="array" ref="F96">SUM(IF(($BV$4:$BV$76=$B96),F$4:F$76))</f>
        <v>0</v>
      </c>
      <c r="G96" s="44">
        <f t="array" ref="G96">SUM(IF(($BV$4:$BV$76=$B96),G$4:G$76))</f>
        <v>0</v>
      </c>
      <c r="O96" s="44">
        <f t="array" ref="O96">SUM(IF(($BV$4:$BV$76=$B96),O$4:O$76))</f>
        <v>1</v>
      </c>
      <c r="P96" s="44">
        <f t="array" ref="P96">SUM(IF(($BV$4:$BV$76=$B96),P$4:P$76))</f>
        <v>1</v>
      </c>
      <c r="Q96" s="44">
        <f t="array" ref="Q96">SUM(IF(($BV$4:$BV$76=$B96),Q$4:Q$76))</f>
        <v>1</v>
      </c>
      <c r="R96" s="44">
        <f t="array" ref="R96">SUM(IF(($BV$4:$BV$76=$B96),R$4:R$76))</f>
        <v>1</v>
      </c>
      <c r="S96" s="44">
        <f t="array" ref="S96">SUM(IF(($BV$4:$BV$76=$B96),S$4:S$76))</f>
        <v>1</v>
      </c>
      <c r="T96" s="44">
        <f t="array" ref="T96">SUM(IF(($BV$4:$BV$76=$B96),T$4:T$76))</f>
        <v>0</v>
      </c>
      <c r="U96" s="44">
        <f t="array" ref="U96">SUM(IF(($BV$4:$BV$76=$B96),U$4:U$76))</f>
        <v>0</v>
      </c>
      <c r="V96" s="44">
        <f t="array" ref="V96">SUM(IF(($BV$4:$BV$76=$B96),V$4:V$76))</f>
        <v>0</v>
      </c>
      <c r="W96" s="44">
        <f t="array" ref="W96">SUM(IF(($BV$4:$BV$76=$B96),W$4:W$76))</f>
        <v>0</v>
      </c>
      <c r="X96" s="44">
        <f t="array" ref="X96">SUM(IF(($BV$4:$BV$76=$B96),X$4:X$76))</f>
        <v>0</v>
      </c>
      <c r="AF96" s="44">
        <f t="array" ref="AF96">SUM(IF(($BV$4:$BV$76=$B96),AF$4:AF$76))</f>
        <v>0</v>
      </c>
      <c r="AG96" s="44">
        <f t="array" ref="AG96">SUM(IF(($BV$4:$BV$76=$B96),AG$4:AG$76))</f>
        <v>1</v>
      </c>
      <c r="AH96" s="44">
        <f t="array" ref="AH96">SUM(IF(($BV$4:$BV$76=$B96),AH$4:AH$76))</f>
        <v>1</v>
      </c>
      <c r="AI96" s="44">
        <f t="array" ref="AI96">SUM(IF(($BV$4:$BV$76=$B96),AI$4:AI$76))</f>
        <v>1</v>
      </c>
      <c r="AJ96" s="44">
        <f t="array" ref="AJ96">SUM(IF(($BV$4:$BV$76=$B96),AJ$4:AJ$76))</f>
        <v>2</v>
      </c>
      <c r="AK96" s="44">
        <f t="array" ref="AK96">SUM(IF(($BV$4:$BV$76=$B96),AK$4:AK$76))</f>
        <v>0</v>
      </c>
      <c r="AL96" s="44">
        <f t="array" ref="AL96">SUM(IF(($BV$4:$BV$76=$B96),AL$4:AL$76))</f>
        <v>0</v>
      </c>
      <c r="AM96" s="44">
        <f t="array" ref="AM96">SUM(IF(($BV$4:$BV$76=$B96),AM$4:AM$76))</f>
        <v>0</v>
      </c>
      <c r="AN96" s="44">
        <f t="array" ref="AN96">SUM(IF(($BV$4:$BV$76=$B96),AN$4:AN$76))</f>
        <v>0</v>
      </c>
      <c r="AO96" s="44">
        <f t="array" ref="AO96">SUM(IF(($BV$4:$BV$76=$B96),AO$4:AO$76))</f>
        <v>1</v>
      </c>
      <c r="AP96" s="44">
        <f t="array" ref="AP96">SUM(IF(($BV$4:$BV$76=$B96),AP$4:AP$76))</f>
        <v>1</v>
      </c>
      <c r="AQ96" s="44">
        <f t="array" ref="AQ96">SUM(IF(($BV$4:$BV$76=$B96),AQ$4:AQ$76))</f>
        <v>1</v>
      </c>
      <c r="AR96" s="44"/>
      <c r="AS96" s="44">
        <f t="array" ref="AS96">SUM(IF(($BV$4:$BV$76=$B96),AS$4:AS$76))</f>
        <v>2</v>
      </c>
      <c r="AT96" s="44"/>
      <c r="AU96" s="44">
        <f t="array" ref="AU96">SUM(IF(($BV$4:$BV$76=$B96),AU$4:AU$76))</f>
        <v>1</v>
      </c>
      <c r="AV96" s="44"/>
      <c r="AW96" s="44">
        <f t="array" ref="AW96">SUM(IF(($BV$4:$BV$76=$B96),AW$4:AW$76))</f>
        <v>0</v>
      </c>
      <c r="AX96" s="44"/>
      <c r="AY96" s="44">
        <f t="array" ref="AY96">SUM(IF(($BV$4:$BV$76=$B96),AY$4:AY$76))</f>
        <v>0</v>
      </c>
      <c r="AZ96" s="44"/>
      <c r="BA96" s="44">
        <f t="array" ref="BA96">SUM(IF(($BV$4:$BV$76=$B96),BA$4:BA$76))</f>
        <v>1</v>
      </c>
      <c r="BB96" s="44"/>
      <c r="BC96" s="44">
        <f t="array" ref="BC96">SUM(IF(($BV$4:$BV$76=$B96),BC$4:BC$76))</f>
        <v>0</v>
      </c>
      <c r="BD96" s="44"/>
      <c r="BE96" s="44">
        <f t="array" ref="BE96">SUM(IF(($BV$4:$BV$76=$B96),BE$4:BE$76))</f>
        <v>0</v>
      </c>
      <c r="BF96" s="44"/>
      <c r="BG96" s="44">
        <f t="array" ref="BG96">SUM(IF(($BV$4:$BV$76=$B96),BG$4:BG$76))</f>
        <v>0</v>
      </c>
    </row>
    <row r="97" spans="1:59" x14ac:dyDescent="0.2">
      <c r="C97" s="44"/>
      <c r="D97" s="44"/>
      <c r="E97" s="44"/>
      <c r="F97" s="44"/>
      <c r="G97" s="44"/>
      <c r="O97" s="48"/>
      <c r="P97" s="48"/>
      <c r="Q97" s="48"/>
      <c r="R97" s="48"/>
      <c r="S97" s="48"/>
      <c r="T97" s="48"/>
      <c r="U97" s="48"/>
      <c r="V97" s="48"/>
      <c r="W97" s="48"/>
      <c r="X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</row>
    <row r="98" spans="1:59" s="45" customFormat="1" x14ac:dyDescent="0.2">
      <c r="A98" s="45" t="s">
        <v>18</v>
      </c>
      <c r="B98" s="46">
        <v>1</v>
      </c>
      <c r="C98" s="47">
        <f t="array" ref="C98">SUM(IF(($BW$4:$BW$76=$B98),C$4:C$76))</f>
        <v>5</v>
      </c>
      <c r="D98" s="47">
        <f t="array" ref="D98">SUM(IF(($BW$4:$BW$76=$B98),D$4:D$76))</f>
        <v>4</v>
      </c>
      <c r="E98" s="47">
        <f t="array" ref="E98">SUM(IF(($BW$4:$BW$76=$B98),E$4:E$76))</f>
        <v>0</v>
      </c>
      <c r="F98" s="47">
        <f t="array" ref="F98">SUM(IF(($BW$4:$BW$76=$B98),F$4:F$76))</f>
        <v>0</v>
      </c>
      <c r="G98" s="47">
        <f t="array" ref="G98">SUM(IF(($BW$4:$BW$76=$B98),G$4:G$76))</f>
        <v>0</v>
      </c>
      <c r="O98" s="47">
        <f t="array" ref="O98">SUM(IF(($BW$4:$BW$76=$B98),O$4:O$76))</f>
        <v>3</v>
      </c>
      <c r="P98" s="47">
        <f t="array" ref="P98">SUM(IF(($BW$4:$BW$76=$B98),P$4:P$76))</f>
        <v>4</v>
      </c>
      <c r="Q98" s="47">
        <f t="array" ref="Q98">SUM(IF(($BW$4:$BW$76=$B98),Q$4:Q$76))</f>
        <v>3</v>
      </c>
      <c r="R98" s="47">
        <f t="array" ref="R98">SUM(IF(($BW$4:$BW$76=$B98),R$4:R$76))</f>
        <v>0</v>
      </c>
      <c r="S98" s="47">
        <f t="array" ref="S98">SUM(IF(($BW$4:$BW$76=$B98),S$4:S$76))</f>
        <v>2</v>
      </c>
      <c r="T98" s="47">
        <f t="array" ref="T98">SUM(IF(($BW$4:$BW$76=$B98),T$4:T$76))</f>
        <v>1</v>
      </c>
      <c r="U98" s="47">
        <f t="array" ref="U98">SUM(IF(($BW$4:$BW$76=$B98),U$4:U$76))</f>
        <v>2</v>
      </c>
      <c r="V98" s="47">
        <f t="array" ref="V98">SUM(IF(($BW$4:$BW$76=$B98),V$4:V$76))</f>
        <v>3</v>
      </c>
      <c r="W98" s="47">
        <f t="array" ref="W98">SUM(IF(($BW$4:$BW$76=$B98),W$4:W$76))</f>
        <v>0</v>
      </c>
      <c r="X98" s="47">
        <f t="array" ref="X98">SUM(IF(($BW$4:$BW$76=$B98),X$4:X$76))</f>
        <v>0</v>
      </c>
      <c r="AF98" s="47">
        <f t="array" ref="AF98">SUM(IF(($BW$4:$BW$76=$B98),AF$4:AF$76))</f>
        <v>3</v>
      </c>
      <c r="AG98" s="47">
        <f t="array" ref="AG98">SUM(IF(($BW$4:$BW$76=$B98),AG$4:AG$76))</f>
        <v>4</v>
      </c>
      <c r="AH98" s="47">
        <f t="array" ref="AH98">SUM(IF(($BW$4:$BW$76=$B98),AH$4:AH$76))</f>
        <v>2</v>
      </c>
      <c r="AI98" s="47">
        <f t="array" ref="AI98">SUM(IF(($BW$4:$BW$76=$B98),AI$4:AI$76))</f>
        <v>1</v>
      </c>
      <c r="AJ98" s="47">
        <f t="array" ref="AJ98">SUM(IF(($BW$4:$BW$76=$B98),AJ$4:AJ$76))</f>
        <v>2</v>
      </c>
      <c r="AK98" s="47">
        <f t="array" ref="AK98">SUM(IF(($BW$4:$BW$76=$B98),AK$4:AK$76))</f>
        <v>1</v>
      </c>
      <c r="AL98" s="47">
        <f t="array" ref="AL98">SUM(IF(($BW$4:$BW$76=$B98),AL$4:AL$76))</f>
        <v>2</v>
      </c>
      <c r="AM98" s="47">
        <f t="array" ref="AM98">SUM(IF(($BW$4:$BW$76=$B98),AM$4:AM$76))</f>
        <v>0</v>
      </c>
      <c r="AN98" s="47">
        <f t="array" ref="AN98">SUM(IF(($BW$4:$BW$76=$B98),AN$4:AN$76))</f>
        <v>1</v>
      </c>
      <c r="AO98" s="47">
        <f t="array" ref="AO98">SUM(IF(($BW$4:$BW$76=$B98),AO$4:AO$76))</f>
        <v>1</v>
      </c>
      <c r="AP98" s="47">
        <f t="array" ref="AP98">SUM(IF(($BW$4:$BW$76=$B98),AP$4:AP$76))</f>
        <v>0</v>
      </c>
      <c r="AQ98" s="47">
        <f t="array" ref="AQ98">SUM(IF(($BW$4:$BW$76=$B98),AQ$4:AQ$76))</f>
        <v>9</v>
      </c>
      <c r="AR98" s="47"/>
      <c r="AS98" s="47">
        <f t="array" ref="AS98">SUM(IF(($BW$4:$BW$76=$B98),AS$4:AS$76))</f>
        <v>4</v>
      </c>
      <c r="AT98" s="47"/>
      <c r="AU98" s="47">
        <f t="array" ref="AU98">SUM(IF(($BW$4:$BW$76=$B98),AU$4:AU$76))</f>
        <v>0</v>
      </c>
      <c r="AV98" s="47"/>
      <c r="AW98" s="47">
        <f t="array" ref="AW98">SUM(IF(($BW$4:$BW$76=$B98),AW$4:AW$76))</f>
        <v>3</v>
      </c>
      <c r="AX98" s="47"/>
      <c r="AY98" s="47">
        <f t="array" ref="AY98">SUM(IF(($BW$4:$BW$76=$B98),AY$4:AY$76))</f>
        <v>3</v>
      </c>
      <c r="AZ98" s="47"/>
      <c r="BA98" s="47">
        <f t="array" ref="BA98">SUM(IF(($BW$4:$BW$76=$B98),BA$4:BA$76))</f>
        <v>3</v>
      </c>
      <c r="BB98" s="47"/>
      <c r="BC98" s="47">
        <f t="array" ref="BC98">SUM(IF(($BW$4:$BW$76=$B98),BC$4:BC$76))</f>
        <v>1</v>
      </c>
      <c r="BD98" s="47"/>
      <c r="BE98" s="47">
        <f t="array" ref="BE98">SUM(IF(($BW$4:$BW$76=$B98),BE$4:BE$76))</f>
        <v>0</v>
      </c>
      <c r="BF98" s="47"/>
      <c r="BG98" s="47">
        <f t="array" ref="BG98">SUM(IF(($BW$4:$BW$76=$B98),BG$4:BG$76))</f>
        <v>0</v>
      </c>
    </row>
    <row r="99" spans="1:59" s="45" customFormat="1" x14ac:dyDescent="0.2">
      <c r="A99" s="45" t="s">
        <v>19</v>
      </c>
      <c r="B99" s="46">
        <v>1</v>
      </c>
      <c r="C99" s="47">
        <f t="array" ref="C99">SUM(IF(($BX$4:$BX$76=$B99),C$4:C$76))</f>
        <v>1</v>
      </c>
      <c r="D99" s="47">
        <f t="array" ref="D99">SUM(IF(($BX$4:$BX$76=$B99),D$4:D$76))</f>
        <v>9</v>
      </c>
      <c r="E99" s="47">
        <f t="array" ref="E99">SUM(IF(($BX$4:$BX$76=$B99),E$4:E$76))</f>
        <v>0</v>
      </c>
      <c r="F99" s="47">
        <f t="array" ref="F99">SUM(IF(($BX$4:$BX$76=$B99),F$4:F$76))</f>
        <v>0</v>
      </c>
      <c r="G99" s="47">
        <f t="array" ref="G99">SUM(IF(($BX$4:$BX$76=$B99),G$4:G$76))</f>
        <v>0</v>
      </c>
      <c r="O99" s="47">
        <f t="array" ref="O99">SUM(IF(($BX$4:$BX$76=$B99),O$4:O$76))</f>
        <v>3</v>
      </c>
      <c r="P99" s="47">
        <f t="array" ref="P99">SUM(IF(($BX$4:$BX$76=$B99),P$4:P$76))</f>
        <v>3</v>
      </c>
      <c r="Q99" s="47">
        <f t="array" ref="Q99">SUM(IF(($BX$4:$BX$76=$B99),Q$4:Q$76))</f>
        <v>2</v>
      </c>
      <c r="R99" s="47">
        <f t="array" ref="R99">SUM(IF(($BX$4:$BX$76=$B99),R$4:R$76))</f>
        <v>2</v>
      </c>
      <c r="S99" s="47">
        <f t="array" ref="S99">SUM(IF(($BX$4:$BX$76=$B99),S$4:S$76))</f>
        <v>4</v>
      </c>
      <c r="T99" s="47">
        <f t="array" ref="T99">SUM(IF(($BX$4:$BX$76=$B99),T$4:T$76))</f>
        <v>1</v>
      </c>
      <c r="U99" s="47">
        <f t="array" ref="U99">SUM(IF(($BX$4:$BX$76=$B99),U$4:U$76))</f>
        <v>1</v>
      </c>
      <c r="V99" s="47">
        <f t="array" ref="V99">SUM(IF(($BX$4:$BX$76=$B99),V$4:V$76))</f>
        <v>0</v>
      </c>
      <c r="W99" s="47">
        <f t="array" ref="W99">SUM(IF(($BX$4:$BX$76=$B99),W$4:W$76))</f>
        <v>0</v>
      </c>
      <c r="X99" s="47">
        <f t="array" ref="X99">SUM(IF(($BX$4:$BX$76=$B99),X$4:X$76))</f>
        <v>2</v>
      </c>
      <c r="AF99" s="47">
        <f t="array" ref="AF99">SUM(IF(($BX$4:$BX$76=$B99),AF$4:AF$76))</f>
        <v>1</v>
      </c>
      <c r="AG99" s="47">
        <f t="array" ref="AG99">SUM(IF(($BX$4:$BX$76=$B99),AG$4:AG$76))</f>
        <v>5</v>
      </c>
      <c r="AH99" s="47">
        <f t="array" ref="AH99">SUM(IF(($BX$4:$BX$76=$B99),AH$4:AH$76))</f>
        <v>1</v>
      </c>
      <c r="AI99" s="47">
        <f t="array" ref="AI99">SUM(IF(($BX$4:$BX$76=$B99),AI$4:AI$76))</f>
        <v>1</v>
      </c>
      <c r="AJ99" s="47">
        <f t="array" ref="AJ99">SUM(IF(($BX$4:$BX$76=$B99),AJ$4:AJ$76))</f>
        <v>1</v>
      </c>
      <c r="AK99" s="47">
        <f t="array" ref="AK99">SUM(IF(($BX$4:$BX$76=$B99),AK$4:AK$76))</f>
        <v>0</v>
      </c>
      <c r="AL99" s="47">
        <f t="array" ref="AL99">SUM(IF(($BX$4:$BX$76=$B99),AL$4:AL$76))</f>
        <v>0</v>
      </c>
      <c r="AM99" s="47">
        <f t="array" ref="AM99">SUM(IF(($BX$4:$BX$76=$B99),AM$4:AM$76))</f>
        <v>0</v>
      </c>
      <c r="AN99" s="47">
        <f t="array" ref="AN99">SUM(IF(($BX$4:$BX$76=$B99),AN$4:AN$76))</f>
        <v>0</v>
      </c>
      <c r="AO99" s="47">
        <f t="array" ref="AO99">SUM(IF(($BX$4:$BX$76=$B99),AO$4:AO$76))</f>
        <v>1</v>
      </c>
      <c r="AP99" s="47">
        <f t="array" ref="AP99">SUM(IF(($BX$4:$BX$76=$B99),AP$4:AP$76))</f>
        <v>4</v>
      </c>
      <c r="AQ99" s="47">
        <f t="array" ref="AQ99">SUM(IF(($BX$4:$BX$76=$B99),AQ$4:AQ$76))</f>
        <v>6</v>
      </c>
      <c r="AR99" s="47"/>
      <c r="AS99" s="47">
        <f t="array" ref="AS99">SUM(IF(($BX$4:$BX$76=$B99),AS$4:AS$76))</f>
        <v>5</v>
      </c>
      <c r="AT99" s="47"/>
      <c r="AU99" s="47">
        <f t="array" ref="AU99">SUM(IF(($BX$4:$BX$76=$B99),AU$4:AU$76))</f>
        <v>5</v>
      </c>
      <c r="AV99" s="47"/>
      <c r="AW99" s="47">
        <f t="array" ref="AW99">SUM(IF(($BX$4:$BX$76=$B99),AW$4:AW$76))</f>
        <v>0</v>
      </c>
      <c r="AX99" s="47"/>
      <c r="AY99" s="47">
        <f t="array" ref="AY99">SUM(IF(($BX$4:$BX$76=$B99),AY$4:AY$76))</f>
        <v>3</v>
      </c>
      <c r="AZ99" s="47"/>
      <c r="BA99" s="47">
        <f t="array" ref="BA99">SUM(IF(($BX$4:$BX$76=$B99),BA$4:BA$76))</f>
        <v>0</v>
      </c>
      <c r="BB99" s="47"/>
      <c r="BC99" s="47">
        <f t="array" ref="BC99">SUM(IF(($BX$4:$BX$76=$B99),BC$4:BC$76))</f>
        <v>0</v>
      </c>
      <c r="BD99" s="47"/>
      <c r="BE99" s="47">
        <f t="array" ref="BE99">SUM(IF(($BX$4:$BX$76=$B99),BE$4:BE$76))</f>
        <v>0</v>
      </c>
      <c r="BF99" s="47"/>
      <c r="BG99" s="47">
        <f t="array" ref="BG99">SUM(IF(($BX$4:$BX$76=$B99),BG$4:BG$76))</f>
        <v>0</v>
      </c>
    </row>
    <row r="100" spans="1:59" s="45" customFormat="1" x14ac:dyDescent="0.2">
      <c r="A100" s="45" t="s">
        <v>20</v>
      </c>
      <c r="B100" s="46">
        <v>1</v>
      </c>
      <c r="C100" s="47">
        <f t="array" ref="C100">SUM(IF(($BY$4:$BY$76=$B100),C$4:C$76))</f>
        <v>2</v>
      </c>
      <c r="D100" s="47">
        <f t="array" ref="D100">SUM(IF(($BY$4:$BY$76=$B100),D$4:D$76))</f>
        <v>15</v>
      </c>
      <c r="E100" s="47">
        <f t="array" ref="E100">SUM(IF(($BY$4:$BY$76=$B100),E$4:E$76))</f>
        <v>4</v>
      </c>
      <c r="F100" s="47">
        <f t="array" ref="F100">SUM(IF(($BY$4:$BY$76=$B100),F$4:F$76))</f>
        <v>0</v>
      </c>
      <c r="G100" s="47">
        <f t="array" ref="G100">SUM(IF(($BY$4:$BY$76=$B100),G$4:G$76))</f>
        <v>0</v>
      </c>
      <c r="O100" s="47">
        <f t="array" ref="O100">SUM(IF(($BY$4:$BY$76=$B100),O$4:O$76))</f>
        <v>9</v>
      </c>
      <c r="P100" s="47">
        <f t="array" ref="P100">SUM(IF(($BY$4:$BY$76=$B100),P$4:P$76))</f>
        <v>5</v>
      </c>
      <c r="Q100" s="47">
        <f t="array" ref="Q100">SUM(IF(($BY$4:$BY$76=$B100),Q$4:Q$76))</f>
        <v>2</v>
      </c>
      <c r="R100" s="47">
        <f t="array" ref="R100">SUM(IF(($BY$4:$BY$76=$B100),R$4:R$76))</f>
        <v>4</v>
      </c>
      <c r="S100" s="47">
        <f t="array" ref="S100">SUM(IF(($BY$4:$BY$76=$B100),S$4:S$76))</f>
        <v>1</v>
      </c>
      <c r="T100" s="47">
        <f t="array" ref="T100">SUM(IF(($BY$4:$BY$76=$B100),T$4:T$76))</f>
        <v>2</v>
      </c>
      <c r="U100" s="47">
        <f t="array" ref="U100">SUM(IF(($BY$4:$BY$76=$B100),U$4:U$76))</f>
        <v>1</v>
      </c>
      <c r="V100" s="47">
        <f t="array" ref="V100">SUM(IF(($BY$4:$BY$76=$B100),V$4:V$76))</f>
        <v>2</v>
      </c>
      <c r="W100" s="47">
        <f t="array" ref="W100">SUM(IF(($BY$4:$BY$76=$B100),W$4:W$76))</f>
        <v>0</v>
      </c>
      <c r="X100" s="47">
        <f t="array" ref="X100">SUM(IF(($BY$4:$BY$76=$B100),X$4:X$76))</f>
        <v>3</v>
      </c>
      <c r="AF100" s="47">
        <f t="array" ref="AF100">SUM(IF(($BY$4:$BY$76=$B100),AF$4:AF$76))</f>
        <v>6</v>
      </c>
      <c r="AG100" s="47">
        <f t="array" ref="AG100">SUM(IF(($BY$4:$BY$76=$B100),AG$4:AG$76))</f>
        <v>5</v>
      </c>
      <c r="AH100" s="47">
        <f t="array" ref="AH100">SUM(IF(($BY$4:$BY$76=$B100),AH$4:AH$76))</f>
        <v>8</v>
      </c>
      <c r="AI100" s="47">
        <f t="array" ref="AI100">SUM(IF(($BY$4:$BY$76=$B100),AI$4:AI$76))</f>
        <v>2</v>
      </c>
      <c r="AJ100" s="47">
        <f t="array" ref="AJ100">SUM(IF(($BY$4:$BY$76=$B100),AJ$4:AJ$76))</f>
        <v>3</v>
      </c>
      <c r="AK100" s="47">
        <f t="array" ref="AK100">SUM(IF(($BY$4:$BY$76=$B100),AK$4:AK$76))</f>
        <v>3</v>
      </c>
      <c r="AL100" s="47">
        <f t="array" ref="AL100">SUM(IF(($BY$4:$BY$76=$B100),AL$4:AL$76))</f>
        <v>4</v>
      </c>
      <c r="AM100" s="47">
        <f t="array" ref="AM100">SUM(IF(($BY$4:$BY$76=$B100),AM$4:AM$76))</f>
        <v>3</v>
      </c>
      <c r="AN100" s="47">
        <f t="array" ref="AN100">SUM(IF(($BY$4:$BY$76=$B100),AN$4:AN$76))</f>
        <v>1</v>
      </c>
      <c r="AO100" s="47">
        <f t="array" ref="AO100">SUM(IF(($BY$4:$BY$76=$B100),AO$4:AO$76))</f>
        <v>0</v>
      </c>
      <c r="AP100" s="47">
        <f t="array" ref="AP100">SUM(IF(($BY$4:$BY$76=$B100),AP$4:AP$76))</f>
        <v>2</v>
      </c>
      <c r="AQ100" s="47">
        <f t="array" ref="AQ100">SUM(IF(($BY$4:$BY$76=$B100),AQ$4:AQ$76))</f>
        <v>8</v>
      </c>
      <c r="AR100" s="47"/>
      <c r="AS100" s="47">
        <f t="array" ref="AS100">SUM(IF(($BY$4:$BY$76=$B100),AS$4:AS$76))</f>
        <v>14</v>
      </c>
      <c r="AT100" s="47"/>
      <c r="AU100" s="47">
        <f t="array" ref="AU100">SUM(IF(($BY$4:$BY$76=$B100),AU$4:AU$76))</f>
        <v>10</v>
      </c>
      <c r="AV100" s="47"/>
      <c r="AW100" s="47">
        <f t="array" ref="AW100">SUM(IF(($BY$4:$BY$76=$B100),AW$4:AW$76))</f>
        <v>1</v>
      </c>
      <c r="AX100" s="47"/>
      <c r="AY100" s="47">
        <f t="array" ref="AY100">SUM(IF(($BY$4:$BY$76=$B100),AY$4:AY$76))</f>
        <v>4</v>
      </c>
      <c r="AZ100" s="47"/>
      <c r="BA100" s="47">
        <f t="array" ref="BA100">SUM(IF(($BY$4:$BY$76=$B100),BA$4:BA$76))</f>
        <v>2</v>
      </c>
      <c r="BB100" s="47"/>
      <c r="BC100" s="47">
        <f t="array" ref="BC100">SUM(IF(($BY$4:$BY$76=$B100),BC$4:BC$76))</f>
        <v>2</v>
      </c>
      <c r="BD100" s="47"/>
      <c r="BE100" s="47">
        <f t="array" ref="BE100">SUM(IF(($BY$4:$BY$76=$B100),BE$4:BE$76))</f>
        <v>6</v>
      </c>
      <c r="BF100" s="47"/>
      <c r="BG100" s="47">
        <f t="array" ref="BG100">SUM(IF(($BY$4:$BY$76=$B100),BG$4:BG$76))</f>
        <v>1</v>
      </c>
    </row>
    <row r="101" spans="1:59" s="45" customFormat="1" x14ac:dyDescent="0.2">
      <c r="A101" s="45" t="s">
        <v>21</v>
      </c>
      <c r="B101" s="46">
        <v>1</v>
      </c>
      <c r="C101" s="47">
        <f t="array" ref="C101">SUM(IF(($BZ$4:$BZ$76=$B101),C$4:C$76))</f>
        <v>4</v>
      </c>
      <c r="D101" s="47">
        <f t="array" ref="D101">SUM(IF(($BZ$4:$BZ$76=$B101),D$4:D$76))</f>
        <v>21</v>
      </c>
      <c r="E101" s="47">
        <f t="array" ref="E101">SUM(IF(($BZ$4:$BZ$76=$B101),E$4:E$76))</f>
        <v>4</v>
      </c>
      <c r="F101" s="47">
        <f t="array" ref="F101">SUM(IF(($BZ$4:$BZ$76=$B101),F$4:F$76))</f>
        <v>0</v>
      </c>
      <c r="G101" s="47">
        <f t="array" ref="G101">SUM(IF(($BZ$4:$BZ$76=$B101),G$4:G$76))</f>
        <v>0</v>
      </c>
      <c r="O101" s="47">
        <f t="array" ref="O101">SUM(IF(($BZ$4:$BZ$76=$B101),O$4:O$76))</f>
        <v>12</v>
      </c>
      <c r="P101" s="47">
        <f t="array" ref="P101">SUM(IF(($BZ$4:$BZ$76=$B101),P$4:P$76))</f>
        <v>4</v>
      </c>
      <c r="Q101" s="47">
        <f t="array" ref="Q101">SUM(IF(($BZ$4:$BZ$76=$B101),Q$4:Q$76))</f>
        <v>7</v>
      </c>
      <c r="R101" s="47">
        <f t="array" ref="R101">SUM(IF(($BZ$4:$BZ$76=$B101),R$4:R$76))</f>
        <v>5</v>
      </c>
      <c r="S101" s="47">
        <f t="array" ref="S101">SUM(IF(($BZ$4:$BZ$76=$B101),S$4:S$76))</f>
        <v>1</v>
      </c>
      <c r="T101" s="47">
        <f t="array" ref="T101">SUM(IF(($BZ$4:$BZ$76=$B101),T$4:T$76))</f>
        <v>3</v>
      </c>
      <c r="U101" s="47">
        <f t="array" ref="U101">SUM(IF(($BZ$4:$BZ$76=$B101),U$4:U$76))</f>
        <v>3</v>
      </c>
      <c r="V101" s="47">
        <f t="array" ref="V101">SUM(IF(($BZ$4:$BZ$76=$B101),V$4:V$76))</f>
        <v>1</v>
      </c>
      <c r="W101" s="47">
        <f t="array" ref="W101">SUM(IF(($BZ$4:$BZ$76=$B101),W$4:W$76))</f>
        <v>4</v>
      </c>
      <c r="X101" s="47">
        <f t="array" ref="X101">SUM(IF(($BZ$4:$BZ$76=$B101),X$4:X$76))</f>
        <v>7</v>
      </c>
      <c r="AF101" s="47">
        <f t="array" ref="AF101">SUM(IF(($BZ$4:$BZ$76=$B101),AF$4:AF$76))</f>
        <v>9</v>
      </c>
      <c r="AG101" s="47">
        <f t="array" ref="AG101">SUM(IF(($BZ$4:$BZ$76=$B101),AG$4:AG$76))</f>
        <v>2</v>
      </c>
      <c r="AH101" s="47">
        <f t="array" ref="AH101">SUM(IF(($BZ$4:$BZ$76=$B101),AH$4:AH$76))</f>
        <v>5</v>
      </c>
      <c r="AI101" s="47">
        <f t="array" ref="AI101">SUM(IF(($BZ$4:$BZ$76=$B101),AI$4:AI$76))</f>
        <v>4</v>
      </c>
      <c r="AJ101" s="47">
        <f t="array" ref="AJ101">SUM(IF(($BZ$4:$BZ$76=$B101),AJ$4:AJ$76))</f>
        <v>3</v>
      </c>
      <c r="AK101" s="47">
        <f t="array" ref="AK101">SUM(IF(($BZ$4:$BZ$76=$B101),AK$4:AK$76))</f>
        <v>3</v>
      </c>
      <c r="AL101" s="47">
        <f t="array" ref="AL101">SUM(IF(($BZ$4:$BZ$76=$B101),AL$4:AL$76))</f>
        <v>1</v>
      </c>
      <c r="AM101" s="47">
        <f t="array" ref="AM101">SUM(IF(($BZ$4:$BZ$76=$B101),AM$4:AM$76))</f>
        <v>3</v>
      </c>
      <c r="AN101" s="47">
        <f t="array" ref="AN101">SUM(IF(($BZ$4:$BZ$76=$B101),AN$4:AN$76))</f>
        <v>2</v>
      </c>
      <c r="AO101" s="47">
        <f t="array" ref="AO101">SUM(IF(($BZ$4:$BZ$76=$B101),AO$4:AO$76))</f>
        <v>1</v>
      </c>
      <c r="AP101" s="47">
        <f t="array" ref="AP101">SUM(IF(($BZ$4:$BZ$76=$B101),AP$4:AP$76))</f>
        <v>8</v>
      </c>
      <c r="AQ101" s="47">
        <f t="array" ref="AQ101">SUM(IF(($BZ$4:$BZ$76=$B101),AQ$4:AQ$76))</f>
        <v>19</v>
      </c>
      <c r="AR101" s="47"/>
      <c r="AS101" s="47">
        <f t="array" ref="AS101">SUM(IF(($BZ$4:$BZ$76=$B101),AS$4:AS$76))</f>
        <v>18</v>
      </c>
      <c r="AT101" s="47"/>
      <c r="AU101" s="47">
        <f t="array" ref="AU101">SUM(IF(($BZ$4:$BZ$76=$B101),AU$4:AU$76))</f>
        <v>11</v>
      </c>
      <c r="AV101" s="47"/>
      <c r="AW101" s="47">
        <f t="array" ref="AW101">SUM(IF(($BZ$4:$BZ$76=$B101),AW$4:AW$76))</f>
        <v>13</v>
      </c>
      <c r="AX101" s="47"/>
      <c r="AY101" s="47">
        <f t="array" ref="AY101">SUM(IF(($BZ$4:$BZ$76=$B101),AY$4:AY$76))</f>
        <v>5</v>
      </c>
      <c r="AZ101" s="47"/>
      <c r="BA101" s="47">
        <f t="array" ref="BA101">SUM(IF(($BZ$4:$BZ$76=$B101),BA$4:BA$76))</f>
        <v>7</v>
      </c>
      <c r="BB101" s="47"/>
      <c r="BC101" s="47">
        <f t="array" ref="BC101">SUM(IF(($BZ$4:$BZ$76=$B101),BC$4:BC$76))</f>
        <v>4</v>
      </c>
      <c r="BD101" s="47"/>
      <c r="BE101" s="47">
        <f t="array" ref="BE101">SUM(IF(($BZ$4:$BZ$76=$B101),BE$4:BE$76))</f>
        <v>2</v>
      </c>
      <c r="BF101" s="47"/>
      <c r="BG101" s="47">
        <f t="array" ref="BG101">SUM(IF(($BZ$4:$BZ$76=$B101),BG$4:BG$76))</f>
        <v>0</v>
      </c>
    </row>
    <row r="102" spans="1:59" s="45" customFormat="1" x14ac:dyDescent="0.2">
      <c r="A102" s="45" t="s">
        <v>318</v>
      </c>
      <c r="B102" s="46">
        <v>1</v>
      </c>
      <c r="C102" s="47">
        <f t="array" ref="C102">SUM(IF(($CA$4:$CA$76=$B102),C$4:C$76))</f>
        <v>0</v>
      </c>
      <c r="D102" s="47">
        <f t="array" ref="D102">SUM(IF(($CA$4:$CA$76=$B102),D$4:D$76))</f>
        <v>4</v>
      </c>
      <c r="E102" s="47">
        <f t="array" ref="E102">SUM(IF(($CA$4:$CA$76=$B102),E$4:E$76))</f>
        <v>0</v>
      </c>
      <c r="F102" s="47">
        <f t="array" ref="F102">SUM(IF(($CA$4:$CA$76=$B102),F$4:F$76))</f>
        <v>0</v>
      </c>
      <c r="G102" s="47">
        <f t="array" ref="G102">SUM(IF(($CA$4:$CA$76=$B102),G$4:G$76))</f>
        <v>0</v>
      </c>
      <c r="O102" s="47">
        <f t="array" ref="O102">SUM(IF(($CA$4:$CA$76=$B102),O$4:O$76))</f>
        <v>2</v>
      </c>
      <c r="P102" s="47">
        <f t="array" ref="P102">SUM(IF(($CA$4:$CA$76=$B102),P$4:P$76))</f>
        <v>0</v>
      </c>
      <c r="Q102" s="47">
        <f t="array" ref="Q102">SUM(IF(($CA$4:$CA$76=$B102),Q$4:Q$76))</f>
        <v>2</v>
      </c>
      <c r="R102" s="47">
        <f t="array" ref="R102">SUM(IF(($CA$4:$CA$76=$B102),R$4:R$76))</f>
        <v>1</v>
      </c>
      <c r="S102" s="47">
        <f t="array" ref="S102">SUM(IF(($CA$4:$CA$76=$B102),S$4:S$76))</f>
        <v>0</v>
      </c>
      <c r="T102" s="47">
        <f t="array" ref="T102">SUM(IF(($CA$4:$CA$76=$B102),T$4:T$76))</f>
        <v>1</v>
      </c>
      <c r="U102" s="47">
        <f t="array" ref="U102">SUM(IF(($CA$4:$CA$76=$B102),U$4:U$76))</f>
        <v>0</v>
      </c>
      <c r="V102" s="47">
        <f t="array" ref="V102">SUM(IF(($CA$4:$CA$76=$B102),V$4:V$76))</f>
        <v>0</v>
      </c>
      <c r="W102" s="47">
        <f t="array" ref="W102">SUM(IF(($CA$4:$CA$76=$B102),W$4:W$76))</f>
        <v>1</v>
      </c>
      <c r="X102" s="47">
        <f t="array" ref="X102">SUM(IF(($CA$4:$CA$76=$B102),X$4:X$76))</f>
        <v>0</v>
      </c>
      <c r="AF102" s="47">
        <f t="array" ref="AF102">SUM(IF(($CA$4:$CA$76=$B102),AF$4:AF$76))</f>
        <v>1</v>
      </c>
      <c r="AG102" s="47">
        <f t="array" ref="AG102">SUM(IF(($CA$4:$CA$76=$B102),AG$4:AG$76))</f>
        <v>2</v>
      </c>
      <c r="AH102" s="47">
        <f t="array" ref="AH102">SUM(IF(($CA$4:$CA$76=$B102),AH$4:AH$76))</f>
        <v>1</v>
      </c>
      <c r="AI102" s="47">
        <f t="array" ref="AI102">SUM(IF(($CA$4:$CA$76=$B102),AI$4:AI$76))</f>
        <v>2</v>
      </c>
      <c r="AJ102" s="47">
        <f t="array" ref="AJ102">SUM(IF(($CA$4:$CA$76=$B102),AJ$4:AJ$76))</f>
        <v>1</v>
      </c>
      <c r="AK102" s="47">
        <f t="array" ref="AK102">SUM(IF(($CA$4:$CA$76=$B102),AK$4:AK$76))</f>
        <v>0</v>
      </c>
      <c r="AL102" s="47">
        <f t="array" ref="AL102">SUM(IF(($CA$4:$CA$76=$B102),AL$4:AL$76))</f>
        <v>0</v>
      </c>
      <c r="AM102" s="47">
        <f t="array" ref="AM102">SUM(IF(($CA$4:$CA$76=$B102),AM$4:AM$76))</f>
        <v>0</v>
      </c>
      <c r="AN102" s="47">
        <f t="array" ref="AN102">SUM(IF(($CA$4:$CA$76=$B102),AN$4:AN$76))</f>
        <v>1</v>
      </c>
      <c r="AO102" s="47">
        <f t="array" ref="AO102">SUM(IF(($CA$4:$CA$76=$B102),AO$4:AO$76))</f>
        <v>1</v>
      </c>
      <c r="AP102" s="47">
        <f t="array" ref="AP102">SUM(IF(($CA$4:$CA$76=$B102),AP$4:AP$76))</f>
        <v>0</v>
      </c>
      <c r="AQ102" s="47">
        <f t="array" ref="AQ102">SUM(IF(($CA$4:$CA$76=$B102),AQ$4:AQ$76))</f>
        <v>3</v>
      </c>
      <c r="AR102" s="47"/>
      <c r="AS102" s="47">
        <f t="array" ref="AS102">SUM(IF(($CA$4:$CA$76=$B102),AS$4:AS$76))</f>
        <v>3</v>
      </c>
      <c r="AT102" s="47"/>
      <c r="AU102" s="47">
        <f t="array" ref="AU102">SUM(IF(($CA$4:$CA$76=$B102),AU$4:AU$76))</f>
        <v>0</v>
      </c>
      <c r="AV102" s="47"/>
      <c r="AW102" s="47">
        <f t="array" ref="AW102">SUM(IF(($CA$4:$CA$76=$B102),AW$4:AW$76))</f>
        <v>0</v>
      </c>
      <c r="AX102" s="47"/>
      <c r="AY102" s="47">
        <f t="array" ref="AY102">SUM(IF(($CA$4:$CA$76=$B102),AY$4:AY$76))</f>
        <v>1</v>
      </c>
      <c r="AZ102" s="47"/>
      <c r="BA102" s="47">
        <f t="array" ref="BA102">SUM(IF(($CA$4:$CA$76=$B102),BA$4:BA$76))</f>
        <v>2</v>
      </c>
      <c r="BB102" s="47"/>
      <c r="BC102" s="47">
        <f t="array" ref="BC102">SUM(IF(($CA$4:$CA$76=$B102),BC$4:BC$76))</f>
        <v>0</v>
      </c>
      <c r="BD102" s="47"/>
      <c r="BE102" s="47">
        <f t="array" ref="BE102">SUM(IF(($CA$4:$CA$76=$B102),BE$4:BE$76))</f>
        <v>0</v>
      </c>
      <c r="BF102" s="47"/>
      <c r="BG102" s="47">
        <f t="array" ref="BG102">SUM(IF(($CA$4:$CA$76=$B102),BG$4:BG$76))</f>
        <v>0</v>
      </c>
    </row>
    <row r="103" spans="1:59" x14ac:dyDescent="0.2"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</row>
    <row r="104" spans="1:59" x14ac:dyDescent="0.2">
      <c r="C104" s="54">
        <f>C80/73*100</f>
        <v>16.43835616438356</v>
      </c>
      <c r="D104" s="54">
        <f t="shared" ref="D104:G104" si="7">D80/73*100</f>
        <v>72.602739726027394</v>
      </c>
      <c r="E104" s="54">
        <f t="shared" si="7"/>
        <v>10.95890410958904</v>
      </c>
      <c r="F104" s="54">
        <f t="shared" si="7"/>
        <v>0</v>
      </c>
      <c r="G104" s="54">
        <f t="shared" si="7"/>
        <v>0</v>
      </c>
      <c r="O104" s="56">
        <f>O80/73*100</f>
        <v>39.726027397260275</v>
      </c>
      <c r="P104" s="56">
        <f t="shared" ref="P104:X104" si="8">P80/73*100</f>
        <v>21.917808219178081</v>
      </c>
      <c r="Q104" s="56">
        <f t="shared" si="8"/>
        <v>21.917808219178081</v>
      </c>
      <c r="R104" s="56">
        <f t="shared" si="8"/>
        <v>16.43835616438356</v>
      </c>
      <c r="S104" s="56">
        <f t="shared" si="8"/>
        <v>10.95890410958904</v>
      </c>
      <c r="T104" s="56">
        <f t="shared" si="8"/>
        <v>10.95890410958904</v>
      </c>
      <c r="U104" s="56">
        <f t="shared" si="8"/>
        <v>9.5890410958904102</v>
      </c>
      <c r="V104" s="56">
        <f t="shared" si="8"/>
        <v>8.2191780821917799</v>
      </c>
      <c r="W104" s="56">
        <f t="shared" si="8"/>
        <v>6.8493150684931505</v>
      </c>
      <c r="X104" s="56">
        <f t="shared" si="8"/>
        <v>16.43835616438356</v>
      </c>
      <c r="AF104" s="56">
        <f>AF80/73*100</f>
        <v>27.397260273972602</v>
      </c>
      <c r="AG104" s="56">
        <f t="shared" ref="AG104:AP104" si="9">AG80/73*100</f>
        <v>24.657534246575342</v>
      </c>
      <c r="AH104" s="56">
        <f t="shared" si="9"/>
        <v>23.287671232876711</v>
      </c>
      <c r="AI104" s="56">
        <f t="shared" si="9"/>
        <v>13.698630136986301</v>
      </c>
      <c r="AJ104" s="56">
        <f t="shared" si="9"/>
        <v>13.698630136986301</v>
      </c>
      <c r="AK104" s="56">
        <f t="shared" si="9"/>
        <v>9.5890410958904102</v>
      </c>
      <c r="AL104" s="56">
        <f t="shared" si="9"/>
        <v>9.5890410958904102</v>
      </c>
      <c r="AM104" s="56">
        <f t="shared" si="9"/>
        <v>8.2191780821917799</v>
      </c>
      <c r="AN104" s="56">
        <f t="shared" si="9"/>
        <v>6.8493150684931505</v>
      </c>
      <c r="AO104" s="56">
        <f t="shared" si="9"/>
        <v>5.4794520547945202</v>
      </c>
      <c r="AP104" s="56">
        <f t="shared" si="9"/>
        <v>19.17808219178082</v>
      </c>
      <c r="AQ104" s="56">
        <f>AQ80/73*100</f>
        <v>61.643835616438359</v>
      </c>
      <c r="AR104" s="56"/>
      <c r="AS104" s="56">
        <f t="shared" ref="AS104:BE104" si="10">AS80/73*100</f>
        <v>60.273972602739725</v>
      </c>
      <c r="AT104" s="56"/>
      <c r="AU104" s="56">
        <f t="shared" si="10"/>
        <v>35.61643835616438</v>
      </c>
      <c r="AV104" s="56"/>
      <c r="AW104" s="56">
        <f t="shared" si="10"/>
        <v>23.287671232876711</v>
      </c>
      <c r="AX104" s="56"/>
      <c r="AY104" s="56">
        <f t="shared" si="10"/>
        <v>21.917808219178081</v>
      </c>
      <c r="AZ104" s="56"/>
      <c r="BA104" s="56">
        <f t="shared" si="10"/>
        <v>19.17808219178082</v>
      </c>
      <c r="BB104" s="56"/>
      <c r="BC104" s="56">
        <f t="shared" si="10"/>
        <v>9.5890410958904102</v>
      </c>
      <c r="BD104" s="56"/>
      <c r="BE104" s="56">
        <f t="shared" si="10"/>
        <v>10.95890410958904</v>
      </c>
      <c r="BF104" s="56"/>
      <c r="BG104" s="56"/>
    </row>
    <row r="105" spans="1:59" x14ac:dyDescent="0.2">
      <c r="H105" s="49"/>
      <c r="Y105" s="49"/>
      <c r="AW105" s="52"/>
      <c r="AX105" s="52"/>
      <c r="AY105" s="52"/>
    </row>
    <row r="106" spans="1:59" x14ac:dyDescent="0.2">
      <c r="H106" s="49"/>
      <c r="Y106" s="49"/>
    </row>
    <row r="107" spans="1:59" ht="12.75" x14ac:dyDescent="0.2">
      <c r="H107" s="49"/>
      <c r="Y107" s="49"/>
      <c r="AQ107" s="53" t="s">
        <v>350</v>
      </c>
      <c r="AR107" s="55">
        <v>61.6</v>
      </c>
    </row>
    <row r="108" spans="1:59" ht="12.75" x14ac:dyDescent="0.2">
      <c r="H108" s="49"/>
      <c r="Y108" s="49"/>
      <c r="AQ108" s="53" t="s">
        <v>351</v>
      </c>
      <c r="AR108" s="55">
        <v>60.3</v>
      </c>
    </row>
    <row r="109" spans="1:59" ht="12.75" x14ac:dyDescent="0.2">
      <c r="H109" s="49"/>
      <c r="Y109" s="49"/>
      <c r="AQ109" s="53" t="s">
        <v>349</v>
      </c>
      <c r="AR109" s="55">
        <v>35.6</v>
      </c>
    </row>
    <row r="110" spans="1:59" ht="12.75" x14ac:dyDescent="0.2">
      <c r="H110" s="49"/>
      <c r="Y110" s="49"/>
      <c r="AQ110" s="53" t="s">
        <v>353</v>
      </c>
      <c r="AR110" s="55">
        <v>23.3</v>
      </c>
    </row>
    <row r="111" spans="1:59" ht="12.75" x14ac:dyDescent="0.2">
      <c r="H111" s="49"/>
      <c r="Y111" s="49"/>
      <c r="AQ111" s="53" t="s">
        <v>348</v>
      </c>
      <c r="AR111" s="55">
        <v>21.9</v>
      </c>
    </row>
    <row r="112" spans="1:59" ht="12.75" x14ac:dyDescent="0.2">
      <c r="H112" s="49"/>
      <c r="Y112" s="49"/>
      <c r="AQ112" s="53" t="s">
        <v>354</v>
      </c>
      <c r="AR112" s="55">
        <v>19.2</v>
      </c>
    </row>
    <row r="113" spans="8:44" ht="12.75" x14ac:dyDescent="0.2">
      <c r="H113" s="49"/>
      <c r="Y113" s="49"/>
      <c r="AQ113" s="53" t="s">
        <v>352</v>
      </c>
      <c r="AR113" s="55">
        <v>9.6</v>
      </c>
    </row>
    <row r="114" spans="8:44" ht="12.75" x14ac:dyDescent="0.2">
      <c r="H114" s="49"/>
      <c r="AQ114" s="53" t="s">
        <v>355</v>
      </c>
      <c r="AR114" s="55">
        <v>11</v>
      </c>
    </row>
    <row r="115" spans="8:44" x14ac:dyDescent="0.2">
      <c r="H115" s="49"/>
    </row>
    <row r="116" spans="8:44" x14ac:dyDescent="0.2">
      <c r="AR116" s="55"/>
    </row>
    <row r="117" spans="8:44" x14ac:dyDescent="0.2">
      <c r="H117" s="49"/>
    </row>
  </sheetData>
  <autoFilter ref="B3:CA76">
    <sortState ref="B4:CA76">
      <sortCondition ref="B3:B76"/>
    </sortState>
  </autoFilter>
  <mergeCells count="9">
    <mergeCell ref="BJ2:BL2"/>
    <mergeCell ref="BM2:BQ2"/>
    <mergeCell ref="BW2:CA2"/>
    <mergeCell ref="BR2:BV2"/>
    <mergeCell ref="C2:G2"/>
    <mergeCell ref="H2:N2"/>
    <mergeCell ref="Y2:AE2"/>
    <mergeCell ref="AQ2:BG2"/>
    <mergeCell ref="BH2:BI2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databaze dotazniky Jenikovice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mlejnek</dc:creator>
  <cp:lastModifiedBy>Kateřina Pourová</cp:lastModifiedBy>
  <cp:lastPrinted>2013-09-10T11:56:57Z</cp:lastPrinted>
  <dcterms:created xsi:type="dcterms:W3CDTF">2013-09-10T08:46:47Z</dcterms:created>
  <dcterms:modified xsi:type="dcterms:W3CDTF">2014-11-27T15:03:49Z</dcterms:modified>
</cp:coreProperties>
</file>